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ropbox\My PC (DESKTOP-7JUQB48)\Downloads\"/>
    </mc:Choice>
  </mc:AlternateContent>
  <bookViews>
    <workbookView xWindow="0" yWindow="0" windowWidth="19680" windowHeight="4440"/>
  </bookViews>
  <sheets>
    <sheet name="Graded Summary Report" sheetId="9" r:id="rId1"/>
    <sheet name="Documentation" sheetId="6" r:id="rId2"/>
    <sheet name="Applications" sheetId="8" r:id="rId3"/>
  </sheets>
  <definedNames>
    <definedName name="_xlnm.Print_Area" localSheetId="2">Applications!$A$1:$F$60</definedName>
    <definedName name="_xlnm.Print_Titles" localSheetId="2">Applications!$7:$7</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6" i="8" l="1"/>
  <c r="E16" i="8"/>
  <c r="C47" i="8"/>
  <c r="E47" i="8"/>
  <c r="F60" i="8"/>
  <c r="C9" i="8"/>
  <c r="E9" i="8" s="1"/>
  <c r="C10" i="8"/>
  <c r="E10" i="8" s="1"/>
  <c r="C11" i="8"/>
  <c r="E11" i="8" s="1"/>
  <c r="C12" i="8"/>
  <c r="E12" i="8" s="1"/>
  <c r="C13" i="8"/>
  <c r="E13" i="8" s="1"/>
  <c r="C14" i="8"/>
  <c r="E14" i="8" s="1"/>
  <c r="C15" i="8"/>
  <c r="E15" i="8" s="1"/>
  <c r="C17" i="8"/>
  <c r="E17" i="8" s="1"/>
  <c r="C18" i="8"/>
  <c r="E18" i="8" s="1"/>
  <c r="C19" i="8"/>
  <c r="E19" i="8" s="1"/>
  <c r="C20" i="8"/>
  <c r="E20" i="8" s="1"/>
  <c r="C21" i="8"/>
  <c r="E21" i="8" s="1"/>
  <c r="C22" i="8"/>
  <c r="E22" i="8" s="1"/>
  <c r="C23" i="8"/>
  <c r="E23" i="8" s="1"/>
  <c r="C24" i="8"/>
  <c r="E24" i="8" s="1"/>
  <c r="C25" i="8"/>
  <c r="E25" i="8" s="1"/>
  <c r="C26" i="8"/>
  <c r="E26" i="8" s="1"/>
  <c r="C27" i="8"/>
  <c r="E27" i="8" s="1"/>
  <c r="C28" i="8"/>
  <c r="E28" i="8" s="1"/>
  <c r="C29" i="8"/>
  <c r="E29" i="8" s="1"/>
  <c r="C30" i="8"/>
  <c r="E30" i="8" s="1"/>
  <c r="C31" i="8"/>
  <c r="E31" i="8" s="1"/>
  <c r="C32" i="8"/>
  <c r="E32" i="8" s="1"/>
  <c r="C33" i="8"/>
  <c r="E33" i="8" s="1"/>
  <c r="C34" i="8"/>
  <c r="E34" i="8" s="1"/>
  <c r="C35" i="8"/>
  <c r="E35" i="8" s="1"/>
  <c r="C36" i="8"/>
  <c r="E36" i="8" s="1"/>
  <c r="C37" i="8"/>
  <c r="E37" i="8" s="1"/>
  <c r="C38" i="8"/>
  <c r="E38" i="8" s="1"/>
  <c r="C39" i="8"/>
  <c r="E39" i="8" s="1"/>
  <c r="C40" i="8"/>
  <c r="E40" i="8" s="1"/>
  <c r="C41" i="8"/>
  <c r="E41" i="8" s="1"/>
  <c r="C42" i="8"/>
  <c r="E42" i="8" s="1"/>
  <c r="C43" i="8"/>
  <c r="E43" i="8" s="1"/>
  <c r="C44" i="8"/>
  <c r="E44" i="8" s="1"/>
  <c r="C45" i="8"/>
  <c r="E45" i="8" s="1"/>
  <c r="C46" i="8"/>
  <c r="E46" i="8" s="1"/>
  <c r="C48" i="8"/>
  <c r="E48" i="8" s="1"/>
  <c r="C49" i="8"/>
  <c r="E49" i="8" s="1"/>
  <c r="C50" i="8"/>
  <c r="E50" i="8" s="1"/>
  <c r="C51" i="8"/>
  <c r="E51" i="8" s="1"/>
  <c r="C52" i="8"/>
  <c r="E52" i="8" s="1"/>
  <c r="C53" i="8"/>
  <c r="E53" i="8" s="1"/>
  <c r="C54" i="8"/>
  <c r="E54" i="8" s="1"/>
  <c r="C55" i="8"/>
  <c r="E55" i="8" s="1"/>
  <c r="C56" i="8"/>
  <c r="E56" i="8" s="1"/>
  <c r="C57" i="8"/>
  <c r="E57" i="8" s="1"/>
  <c r="C58" i="8"/>
  <c r="E58" i="8" s="1"/>
  <c r="C59" i="8"/>
  <c r="E59" i="8" s="1"/>
  <c r="C8" i="8"/>
  <c r="E8" i="8" s="1"/>
  <c r="B60" i="8"/>
  <c r="C60" i="8" l="1"/>
</calcChain>
</file>

<file path=xl/comments1.xml><?xml version="1.0" encoding="utf-8"?>
<comments xmlns="http://schemas.openxmlformats.org/spreadsheetml/2006/main">
  <authors>
    <author>Grading Engine</author>
  </authors>
  <commentList>
    <comment ref="A1" authorId="0" shapeId="0">
      <text>
        <r>
          <rPr>
            <b/>
            <sz val="9"/>
            <color indexed="81"/>
            <rFont val="Tahoma"/>
            <charset val="1"/>
          </rPr>
          <t>Grading Error:</t>
        </r>
        <r>
          <rPr>
            <sz val="9"/>
            <color indexed="81"/>
            <rFont val="Tahoma"/>
            <charset val="1"/>
          </rPr>
          <t xml:space="preserve">
Step 1: In the Applications worksheet, the contents of the range A1:F1 should be merged and centered.</t>
        </r>
      </text>
    </comment>
    <comment ref="A2" authorId="0" shapeId="0">
      <text>
        <r>
          <rPr>
            <b/>
            <sz val="9"/>
            <color indexed="81"/>
            <rFont val="Tahoma"/>
            <charset val="1"/>
          </rPr>
          <t>Grading Error:</t>
        </r>
        <r>
          <rPr>
            <sz val="9"/>
            <color indexed="81"/>
            <rFont val="Tahoma"/>
            <charset val="1"/>
          </rPr>
          <t xml:space="preserve">
Step 3: In the Applications worksheet, the contents of the range A2:F2 should be merged and centered.</t>
        </r>
      </text>
    </comment>
    <comment ref="E8" authorId="0" shapeId="0">
      <text>
        <r>
          <rPr>
            <b/>
            <sz val="9"/>
            <color indexed="81"/>
            <rFont val="Tahoma"/>
            <charset val="1"/>
          </rPr>
          <t>Grading Error:</t>
        </r>
        <r>
          <rPr>
            <sz val="9"/>
            <color indexed="81"/>
            <rFont val="Tahoma"/>
            <charset val="1"/>
          </rPr>
          <t xml:space="preserve">
Step 13: In the Applications worksheet, a conditional formatting rule should be applied to the range E8:E60 that formats any value less than -0.01.
Step 13: In the Applications worksheet, the conditional formatting rule in the range E8:E60 should format cells using the Light Red fill color.
Step 14: In the Applications worksheet, the conditional formatting rule in the range E8:E60 should format cells using the Yellow fill color with Dark Yellow text.</t>
        </r>
      </text>
    </comment>
    <comment ref="F8" authorId="0" shapeId="0">
      <text>
        <r>
          <rPr>
            <b/>
            <sz val="9"/>
            <color indexed="81"/>
            <rFont val="Tahoma"/>
            <charset val="1"/>
          </rPr>
          <t>Grading Error:</t>
        </r>
        <r>
          <rPr>
            <sz val="9"/>
            <color indexed="81"/>
            <rFont val="Tahoma"/>
            <charset val="1"/>
          </rPr>
          <t xml:space="preserve">
Step 15: In the Applications worksheet, the range F8:F60 should be formatted using the Accounting number format.</t>
        </r>
      </text>
    </comment>
  </commentList>
</comments>
</file>

<file path=xl/sharedStrings.xml><?xml version="1.0" encoding="utf-8"?>
<sst xmlns="http://schemas.openxmlformats.org/spreadsheetml/2006/main" count="163" uniqueCount="162">
  <si>
    <t>Note: Do not edit this sheet. If your name does not appear in cell B6, please download a new copy of the file from the SAM website.</t>
  </si>
  <si>
    <t>Lina Daher</t>
  </si>
  <si>
    <t>Author:</t>
  </si>
  <si>
    <t>Shingle Rock College</t>
  </si>
  <si>
    <t>As of</t>
  </si>
  <si>
    <t>State</t>
  </si>
  <si>
    <t>% of total</t>
  </si>
  <si>
    <t>Difference</t>
  </si>
  <si>
    <t>% of population</t>
  </si>
  <si>
    <t>Budget</t>
  </si>
  <si>
    <t xml:space="preserve"> </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</si>
  <si>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</si>
  <si>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</si>
  <si>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</si>
  <si>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</si>
  <si>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</si>
  <si>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</si>
  <si>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</si>
  <si>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</si>
  <si>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</si>
  <si>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</si>
  <si>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</si>
  <si>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</si>
  <si>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</si>
  <si>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</si>
  <si>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</si>
  <si>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</si>
  <si>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</si>
  <si>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</si>
  <si>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</si>
  <si>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</si>
  <si>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</si>
  <si>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</si>
  <si>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</si>
  <si>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</si>
  <si>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</si>
  <si>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</si>
  <si>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</si>
  <si>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</si>
  <si>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</si>
  <si>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</si>
  <si>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</si>
  <si>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</si>
  <si>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</si>
  <si>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</si>
  <si>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</si>
  <si>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</si>
  <si>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</si>
  <si>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</si>
  <si>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</si>
  <si>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Puerto Rico</t>
  </si>
  <si>
    <t>Rhode Island</t>
  </si>
  <si>
    <t>South Carolina</t>
  </si>
  <si>
    <t>South Dakota</t>
  </si>
  <si>
    <t>Tennessee</t>
  </si>
  <si>
    <t>Texas</t>
  </si>
  <si>
    <t>Utah</t>
  </si>
  <si>
    <t>Vermont</t>
  </si>
  <si>
    <t>Virginia</t>
  </si>
  <si>
    <t>Washington</t>
  </si>
  <si>
    <t>West Virginia</t>
  </si>
  <si>
    <t>Wisconsin</t>
  </si>
  <si>
    <t>Wyoming</t>
  </si>
  <si>
    <t>FORMAT WORKBOOK TEXT AND DATA</t>
  </si>
  <si>
    <r>
      <t xml:space="preserve">New Perspectives Excel 2019 | </t>
    </r>
    <r>
      <rPr>
        <sz val="10"/>
        <color theme="0"/>
        <rFont val="Century Gothic"/>
        <family val="2"/>
      </rPr>
      <t>Module 2: End of Module Project 2</t>
    </r>
  </si>
  <si>
    <t>Class of 2025 Applications</t>
  </si>
  <si>
    <t>Total Applications received</t>
  </si>
  <si>
    <t>Applications</t>
  </si>
  <si>
    <t>Lina Daher</t>
  </si>
  <si>
    <t>New Perspectives Excel 2019 | Module 2: End of Module Project 2</t>
  </si>
  <si>
    <r>
      <rPr>
        <sz val="11"/>
        <color rgb="FF4B4C4C"/>
        <rFont val="Century Gothic"/>
        <family val="2"/>
      </rPr>
      <t xml:space="preserve">SUBMISSION #1 | SCORE IS: </t>
    </r>
    <r>
      <rPr>
        <b/>
        <sz val="11"/>
        <color rgb="FF4B4C4C"/>
        <rFont val="Century Gothic"/>
        <family val="2"/>
      </rPr>
      <t>78</t>
    </r>
    <r>
      <rPr>
        <sz val="11"/>
        <color rgb="FF4B4C4C"/>
        <rFont val="Century Gothic"/>
        <family val="2"/>
      </rPr>
      <t xml:space="preserve"> OUT OF </t>
    </r>
    <r>
      <rPr>
        <b/>
        <sz val="11"/>
        <color rgb="FF4B4C4C"/>
        <rFont val="Century Gothic"/>
        <family val="2"/>
      </rPr>
      <t>100</t>
    </r>
  </si>
  <si>
    <t>GE ver. 7.92.0</t>
  </si>
  <si>
    <t>1.</t>
  </si>
  <si>
    <r>
      <rPr>
        <sz val="11"/>
        <color rgb="FF000000"/>
        <rFont val="Century Gothic"/>
      </rPr>
      <t xml:space="preserve">Sid Kellerman works in the Office of Admissions at Shingle Rock College. Sid is adding formatting to the workbook he uses to track applications for the upcoming academic year to make the data easier to read and print. </t>
    </r>
    <r>
      <rPr>
        <sz val="11"/>
        <color rgb="FF000000"/>
        <rFont val="Century Gothic"/>
      </rPr>
      <t xml:space="preserve">
</t>
    </r>
    <r>
      <rPr>
        <sz val="11"/>
        <color rgb="FF000000"/>
        <rFont val="Century Gothic"/>
      </rPr>
      <t xml:space="preserve">Switch to the </t>
    </r>
    <r>
      <rPr>
        <i/>
        <sz val="11"/>
        <color rgb="FF000000"/>
        <rFont val="Century Gothic"/>
      </rPr>
      <t>Applications</t>
    </r>
    <r>
      <rPr>
        <sz val="11"/>
        <color rgb="FF000000"/>
        <rFont val="Century Gothic"/>
      </rPr>
      <t xml:space="preserve"> worksheet, then format the headings. Merge and Center the range A1:F1.</t>
    </r>
  </si>
  <si>
    <t>0/5</t>
  </si>
  <si>
    <t>Merge and center a range.</t>
  </si>
  <si>
    <t>In the Applications worksheet, the contents of the range A1:F1 should be merged and centered.</t>
  </si>
  <si>
    <t>2.</t>
  </si>
  <si>
    <r>
      <rPr>
        <sz val="11"/>
        <color rgb="FF000000"/>
        <rFont val="Century Gothic"/>
      </rPr>
      <t>For the range A1:F1, apply the Accent 6 cell style, then bold the contents and change the font size to 18 point.</t>
    </r>
  </si>
  <si>
    <t>5/5</t>
  </si>
  <si>
    <t>Apply a cell style.</t>
  </si>
  <si>
    <t>Change the font style.</t>
  </si>
  <si>
    <t>Change the font size.</t>
  </si>
  <si>
    <t>3.</t>
  </si>
  <si>
    <r>
      <rPr>
        <sz val="11"/>
        <color rgb="FF000000"/>
        <rFont val="Century Gothic"/>
      </rPr>
      <t xml:space="preserve">Merge and center the range A2:F2, apply the 40% - Accent 6 cell style, then change the font size to 12 point. </t>
    </r>
    <r>
      <rPr>
        <sz val="11"/>
        <color rgb="FF0066CC"/>
        <rFont val="Century Gothic"/>
      </rPr>
      <t>[Mac Hint: The font size may automatically be changed to 12 points.]</t>
    </r>
  </si>
  <si>
    <t>3/5</t>
  </si>
  <si>
    <t>Merge and center a range.</t>
  </si>
  <si>
    <t>In the Applications worksheet, the contents of the range A2:F2 should be merged and centered.</t>
  </si>
  <si>
    <t>Apply a cell style.</t>
  </si>
  <si>
    <t>Change the font size.</t>
  </si>
  <si>
    <t>4.</t>
  </si>
  <si>
    <r>
      <rPr>
        <sz val="11"/>
        <color rgb="FF000000"/>
        <rFont val="Century Gothic"/>
      </rPr>
      <t>For the range A4:A5, change the alignment to right.</t>
    </r>
  </si>
  <si>
    <t>5/5</t>
  </si>
  <si>
    <t>Align cell content horizontally.</t>
  </si>
  <si>
    <t>5.</t>
  </si>
  <si>
    <r>
      <rPr>
        <sz val="11"/>
        <color rgb="FF000000"/>
        <rFont val="Century Gothic"/>
      </rPr>
      <t>Unmerge the range B4:C4.</t>
    </r>
  </si>
  <si>
    <t>5/5</t>
  </si>
  <si>
    <t>Unmerge a range.</t>
  </si>
  <si>
    <t>6.</t>
  </si>
  <si>
    <r>
      <rPr>
        <sz val="11"/>
        <color rgb="FF000000"/>
        <rFont val="Century Gothic"/>
      </rPr>
      <t>Format the date and application total. For the range A4:B5, apply the 40% - Accent 5 cell style, then change the font size to 12 point.</t>
    </r>
  </si>
  <si>
    <t>5/5</t>
  </si>
  <si>
    <t>Apply a cell style.</t>
  </si>
  <si>
    <t>Change the font size.</t>
  </si>
  <si>
    <t>7.</t>
  </si>
  <si>
    <r>
      <rPr>
        <sz val="11"/>
        <color rgb="FF000000"/>
        <rFont val="Century Gothic"/>
      </rPr>
      <t>For the range B4:B5, bold the cell contents.</t>
    </r>
  </si>
  <si>
    <t>5/5</t>
  </si>
  <si>
    <t>Change the font style.</t>
  </si>
  <si>
    <t>8.</t>
  </si>
  <si>
    <r>
      <rPr>
        <sz val="11"/>
        <color rgb="FF000000"/>
        <rFont val="Century Gothic"/>
      </rPr>
      <t xml:space="preserve">For cell B4, apply the Long Date number format (e.g., Friday, July 16, 2021). </t>
    </r>
  </si>
  <si>
    <t>5/5</t>
  </si>
  <si>
    <t>Change the number format.</t>
  </si>
  <si>
    <t>9.</t>
  </si>
  <si>
    <r>
      <rPr>
        <sz val="11"/>
        <color rgb="FF000000"/>
        <rFont val="Century Gothic"/>
      </rPr>
      <t xml:space="preserve">Find and replace all instances of the text "aplications" with </t>
    </r>
    <r>
      <rPr>
        <b/>
        <sz val="11"/>
        <color rgb="FF000000"/>
        <rFont val="Century Gothic"/>
      </rPr>
      <t>Applications</t>
    </r>
    <r>
      <rPr>
        <sz val="11"/>
        <color rgb="FF000000"/>
        <rFont val="Century Gothic"/>
      </rPr>
      <t xml:space="preserve"> (</t>
    </r>
    <r>
      <rPr>
        <i/>
        <sz val="11"/>
        <color rgb="FF000000"/>
        <rFont val="Century Gothic"/>
      </rPr>
      <t>Hint</t>
    </r>
    <r>
      <rPr>
        <sz val="11"/>
        <color rgb="FF000000"/>
        <rFont val="Century Gothic"/>
      </rPr>
      <t>: Do not include the quotation marks. You should find and replace three instances.).</t>
    </r>
  </si>
  <si>
    <t>6/6</t>
  </si>
  <si>
    <t>Update a value in a cell.</t>
  </si>
  <si>
    <t>10.</t>
  </si>
  <si>
    <r>
      <rPr>
        <sz val="11"/>
        <color rgb="FF000000"/>
        <rFont val="Century Gothic"/>
      </rPr>
      <t>Format the application table by clearing the formatting from the range A6:F6.</t>
    </r>
  </si>
  <si>
    <t>6/6</t>
  </si>
  <si>
    <t>Clear formatting from a range.</t>
  </si>
  <si>
    <t>11.</t>
  </si>
  <si>
    <r>
      <rPr>
        <sz val="11"/>
        <color rgb="FF000000"/>
        <rFont val="Century Gothic"/>
      </rPr>
      <t>For the range B8:B60, reduce the number of decimal places to 0.</t>
    </r>
  </si>
  <si>
    <t>6/6</t>
  </si>
  <si>
    <t>Change the number format.</t>
  </si>
  <si>
    <t>12.</t>
  </si>
  <si>
    <r>
      <rPr>
        <sz val="11"/>
        <color rgb="FF000000"/>
        <rFont val="Century Gothic"/>
      </rPr>
      <t>For the range C8:C60, apply the Percentage number format with 2 decimal places, then copy the format to the range D8:E60.</t>
    </r>
  </si>
  <si>
    <t>6/6</t>
  </si>
  <si>
    <t>Change the number format.</t>
  </si>
  <si>
    <t>Copy and paste formatting.</t>
  </si>
  <si>
    <t>13.</t>
  </si>
  <si>
    <r>
      <rPr>
        <sz val="11"/>
        <color rgb="FF000000"/>
        <rFont val="Century Gothic"/>
      </rPr>
      <t xml:space="preserve">For the range E8:E60, add conditional formatting using the Highlight Cells Rules, specifying a </t>
    </r>
    <r>
      <rPr>
        <b/>
        <sz val="11"/>
        <color rgb="FF000000"/>
        <rFont val="Century Gothic"/>
      </rPr>
      <t>Less Than</t>
    </r>
    <r>
      <rPr>
        <sz val="11"/>
        <color rgb="FF000000"/>
        <rFont val="Century Gothic"/>
      </rPr>
      <t xml:space="preserve"> rule that formats a cell with </t>
    </r>
    <r>
      <rPr>
        <b/>
        <sz val="11"/>
        <color rgb="FF000000"/>
        <rFont val="Century Gothic"/>
      </rPr>
      <t>Light Red Fill</t>
    </r>
    <r>
      <rPr>
        <sz val="11"/>
        <color rgb="FF000000"/>
        <rFont val="Century Gothic"/>
      </rPr>
      <t xml:space="preserve"> when cell contents are less than -</t>
    </r>
    <r>
      <rPr>
        <b/>
        <sz val="11"/>
        <color rgb="FF000000"/>
        <rFont val="Century Gothic"/>
      </rPr>
      <t>0.01</t>
    </r>
    <r>
      <rPr>
        <sz val="11"/>
        <color rgb="FF000000"/>
        <rFont val="Century Gothic"/>
      </rPr>
      <t>.</t>
    </r>
  </si>
  <si>
    <t>0/6</t>
  </si>
  <si>
    <t>Apply a conditional formatting rule.</t>
  </si>
  <si>
    <t>In the Applications worksheet, a conditional formatting rule should be applied to the range E8:E60 that formats any value less than -0.01.</t>
  </si>
  <si>
    <t>Format a conditional formatting rule.</t>
  </si>
  <si>
    <t>In the Applications worksheet, the conditional formatting rule in the range E8:E60 should format cells using the Light Red fill color.</t>
  </si>
  <si>
    <t>14.</t>
  </si>
  <si>
    <r>
      <rPr>
        <sz val="11"/>
        <color rgb="FF000000"/>
        <rFont val="Century Gothic"/>
      </rPr>
      <t xml:space="preserve">For the range E8:E60, add additional conditional formatting using the Highlight Cells Rules, specifying a </t>
    </r>
    <r>
      <rPr>
        <b/>
        <sz val="11"/>
        <color rgb="FF000000"/>
        <rFont val="Century Gothic"/>
      </rPr>
      <t>Greater Than</t>
    </r>
    <r>
      <rPr>
        <sz val="11"/>
        <color rgb="FF000000"/>
        <rFont val="Century Gothic"/>
      </rPr>
      <t xml:space="preserve"> rule that formats a cell with </t>
    </r>
    <r>
      <rPr>
        <b/>
        <sz val="11"/>
        <color rgb="FF000000"/>
        <rFont val="Century Gothic"/>
      </rPr>
      <t>Yellow Fill with Dark Yellow Text</t>
    </r>
    <r>
      <rPr>
        <sz val="11"/>
        <color rgb="FF000000"/>
        <rFont val="Century Gothic"/>
      </rPr>
      <t xml:space="preserve"> when cell contents are greater than </t>
    </r>
    <r>
      <rPr>
        <b/>
        <sz val="11"/>
        <color rgb="FF000000"/>
        <rFont val="Century Gothic"/>
      </rPr>
      <t>0.02</t>
    </r>
    <r>
      <rPr>
        <sz val="11"/>
        <color rgb="FF000000"/>
        <rFont val="Century Gothic"/>
      </rPr>
      <t>.</t>
    </r>
  </si>
  <si>
    <t>3/6</t>
  </si>
  <si>
    <t>Apply a conditional formatting rule.</t>
  </si>
  <si>
    <t>Apply a conditional formatting rule.</t>
  </si>
  <si>
    <t>In the Applications worksheet, the conditional formatting rule in the range E8:E60 should format cells using the Yellow fill color with Dark Yellow text.</t>
  </si>
  <si>
    <t>15.</t>
  </si>
  <si>
    <r>
      <rPr>
        <sz val="11"/>
        <color rgb="FF000000"/>
        <rFont val="Century Gothic"/>
      </rPr>
      <t>For the range F8:F60, apply the Accounting number format with 2 decimal places and $ as the symbol.</t>
    </r>
  </si>
  <si>
    <t>0/6</t>
  </si>
  <si>
    <t>Change the number format.</t>
  </si>
  <si>
    <t>In the Applications worksheet, the range F8:F60 should be formatted using the Accounting number format.</t>
  </si>
  <si>
    <t>16.</t>
  </si>
  <si>
    <r>
      <rPr>
        <sz val="11"/>
        <color rgb="FF000000"/>
        <rFont val="Century Gothic"/>
      </rPr>
      <t>For the range B60:C60, apply the Total cell style, then apply the style to cell F60.</t>
    </r>
  </si>
  <si>
    <t>6/6</t>
  </si>
  <si>
    <t>Apply a cell style.</t>
  </si>
  <si>
    <t>Apply a cell style.</t>
  </si>
  <si>
    <t>17.</t>
  </si>
  <si>
    <r>
      <rPr>
        <sz val="11"/>
        <color rgb="FF000000"/>
        <rFont val="Century Gothic"/>
      </rPr>
      <t xml:space="preserve">Format the </t>
    </r>
    <r>
      <rPr>
        <i/>
        <sz val="11"/>
        <color rgb="FF000000"/>
        <rFont val="Century Gothic"/>
      </rPr>
      <t>Applications</t>
    </r>
    <r>
      <rPr>
        <sz val="11"/>
        <color rgb="FF000000"/>
        <rFont val="Century Gothic"/>
      </rPr>
      <t xml:space="preserve"> worksheet for printing. Select row 7 as the print titles to be repeated on each page. Change the top and bottom margins to </t>
    </r>
    <r>
      <rPr>
        <b/>
        <sz val="11"/>
        <color rgb="FF000000"/>
        <rFont val="Century Gothic"/>
      </rPr>
      <t>0.8</t>
    </r>
    <r>
      <rPr>
        <sz val="11"/>
        <color rgb="FF000000"/>
        <rFont val="Century Gothic"/>
      </rPr>
      <t xml:space="preserve"> inch, and the left and right margins to </t>
    </r>
    <r>
      <rPr>
        <b/>
        <sz val="11"/>
        <color rgb="FF000000"/>
        <rFont val="Century Gothic"/>
      </rPr>
      <t>0.5</t>
    </r>
    <r>
      <rPr>
        <sz val="11"/>
        <color rgb="FF000000"/>
        <rFont val="Century Gothic"/>
      </rPr>
      <t xml:space="preserve"> inch. Change the print area to the range A1:F60.</t>
    </r>
  </si>
  <si>
    <t>6/6</t>
  </si>
  <si>
    <t>Add print titles to a worksheet.</t>
  </si>
  <si>
    <t>Set custom margins for a worksheet.</t>
  </si>
  <si>
    <t>Set the print area for a worksheet.</t>
  </si>
  <si>
    <t>18.</t>
  </si>
  <si>
    <r>
      <rPr>
        <sz val="11"/>
        <color rgb="FF000000"/>
        <rFont val="Century Gothic"/>
      </rPr>
      <t xml:space="preserve">On the left side of the footer, add the text </t>
    </r>
    <r>
      <rPr>
        <b/>
        <sz val="11"/>
        <color rgb="FF000000"/>
        <rFont val="Century Gothic"/>
      </rPr>
      <t>Class of 2025 Applications</t>
    </r>
    <r>
      <rPr>
        <sz val="11"/>
        <color rgb="FF000000"/>
        <rFont val="Century Gothic"/>
      </rPr>
      <t xml:space="preserve">. On the right side of the footer, use Header &amp; Footer elements to insert the current page number, a space, the word </t>
    </r>
    <r>
      <rPr>
        <b/>
        <sz val="11"/>
        <color rgb="FF000000"/>
        <rFont val="Century Gothic"/>
      </rPr>
      <t>of</t>
    </r>
    <r>
      <rPr>
        <sz val="11"/>
        <color rgb="FF000000"/>
        <rFont val="Century Gothic"/>
      </rPr>
      <t>, another space, and the total number of pages.</t>
    </r>
  </si>
  <si>
    <t>6/6</t>
  </si>
  <si>
    <t>Add a footer to a worksheet.</t>
  </si>
  <si>
    <t>Add a footer to a worksheet.</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</si>
</sst>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0.0000"/>
    <numFmt numFmtId="165" formatCode="[$-F800]dddd\,\ mmmm\ dd\,\ yyyy"/>
  </numFmts>
  <fonts count="34" x14ac:knownFonts="1">
    <font>
      <sz val="11"/>
      <color theme="1"/>
      <name val="Calibri"/>
      <family val="2"/>
      <scheme val="minor"/>
    </font>
    <font>
      <sz val="10"/>
      <name val="Arial"/>
      <family val="2"/>
    </font>
    <font>
      <i/>
      <sz val="10"/>
      <name val="Century Gothic"/>
      <family val="2"/>
    </font>
    <font>
      <sz val="10"/>
      <name val="Century Gothic"/>
      <family val="2"/>
    </font>
    <font>
      <i/>
      <sz val="10"/>
      <color rgb="FFCC6600"/>
      <name val="Century Gothic"/>
      <family val="2"/>
    </font>
    <font>
      <sz val="11"/>
      <color rgb="FF000000"/>
      <name val="Century Gothic"/>
      <family val="2"/>
    </font>
    <font>
      <sz val="28"/>
      <color rgb="FF0070C0"/>
      <name val="Century Gothic"/>
      <family val="2"/>
    </font>
    <font>
      <sz val="10"/>
      <color rgb="FF0070C0"/>
      <name val="Century Gothic"/>
      <family val="2"/>
    </font>
    <font>
      <sz val="11"/>
      <color rgb="FF4B4C4C"/>
      <name val="Century Gothic"/>
      <family val="2"/>
    </font>
    <font>
      <sz val="10"/>
      <color theme="0"/>
      <name val="Century Gothic"/>
      <family val="2"/>
    </font>
    <font>
      <b/>
      <sz val="10"/>
      <color theme="0"/>
      <name val="Century Gothic"/>
      <family val="2"/>
    </font>
    <font>
      <sz val="10"/>
      <color theme="1"/>
      <name val="Verdana"/>
      <family val="2"/>
    </font>
    <font>
      <b/>
      <sz val="12"/>
      <color theme="0"/>
      <name val="Verdana"/>
      <family val="2"/>
    </font>
    <font>
      <sz val="11"/>
      <color theme="1"/>
      <name val="Calibri"/>
      <family val="2"/>
      <scheme val="minor"/>
    </font>
    <font>
      <sz val="11"/>
      <color theme="0"/>
      <name val="Calibri"/>
      <family val="2"/>
      <scheme val="minor"/>
    </font>
    <font>
      <b/>
      <sz val="14"/>
      <color theme="0"/>
      <name val="Calibri"/>
      <family val="2"/>
      <scheme val="minor"/>
    </font>
    <font>
      <sz val="12"/>
      <color theme="1"/>
      <name val="Calibri"/>
      <family val="2"/>
      <scheme val="minor"/>
    </font>
    <font>
      <b/>
      <sz val="11"/>
      <color theme="1"/>
      <name val="Calibri"/>
      <family val="2"/>
      <scheme val="minor"/>
    </font>
    <font>
      <b/>
      <sz val="12"/>
      <color theme="1"/>
      <name val="Calibri"/>
      <family val="2"/>
      <scheme val="minor"/>
    </font>
    <font>
      <b/>
      <sz val="18"/>
      <color theme="0"/>
      <name val="Calibri"/>
      <family val="2"/>
      <scheme val="minor"/>
    </font>
    <font>
      <sz val="11"/>
      <color rgb="FF000000"/>
      <name val="Century Gothic"/>
      <family val="2"/>
    </font>
    <font>
      <b/>
      <sz val="11"/>
      <color rgb="FF000000"/>
      <name val="Century Gothic"/>
      <family val="2"/>
    </font>
    <font>
      <sz val="28"/>
      <color rgb="FF0070C0"/>
      <name val="Century Gothic"/>
      <family val="2"/>
    </font>
    <font>
      <sz val="11"/>
      <color rgb="FFFFFFFF"/>
      <name val="Century Gothic"/>
      <family val="2"/>
    </font>
    <font>
      <sz val="11"/>
      <color rgb="FF4B4C4C"/>
      <name val="Century Gothic"/>
      <family val="2"/>
    </font>
    <font>
      <sz val="8"/>
      <color rgb="FF000000"/>
      <name val="Century Gothic"/>
      <family val="2"/>
    </font>
    <font>
      <sz val="11"/>
      <color rgb="FFFF0000"/>
      <name val="Century Gothic"/>
      <family val="2"/>
    </font>
    <font>
      <b/>
      <sz val="11"/>
      <color rgb="FF4B4C4C"/>
      <name val="Century Gothic"/>
      <family val="2"/>
    </font>
    <font>
      <sz val="11"/>
      <color rgb="FF000000"/>
      <name val="Century Gothic"/>
    </font>
    <font>
      <i/>
      <sz val="11"/>
      <color rgb="FF000000"/>
      <name val="Century Gothic"/>
    </font>
    <font>
      <sz val="11"/>
      <color rgb="FF0066CC"/>
      <name val="Century Gothic"/>
    </font>
    <font>
      <b/>
      <sz val="11"/>
      <color rgb="FF000000"/>
      <name val="Century Gothic"/>
    </font>
    <font>
      <b/>
      <sz val="9"/>
      <color indexed="81"/>
      <name val="Tahoma"/>
      <charset val="1"/>
    </font>
    <font>
      <sz val="9"/>
      <color indexed="81"/>
      <name val="Tahoma"/>
      <charset val="1"/>
    </font>
  </fonts>
  <fills count="15">
    <fill>
      <patternFill patternType="none"/>
    </fill>
    <fill>
      <patternFill patternType="gray125"/>
    </fill>
    <fill>
      <patternFill patternType="solid">
        <fgColor theme="0"/>
        <bgColor indexed="64"/>
      </patternFill>
    </fill>
    <fill>
      <patternFill patternType="solid">
        <fgColor theme="0"/>
        <bgColor theme="0"/>
      </patternFill>
    </fill>
    <fill>
      <patternFill patternType="solid">
        <fgColor rgb="FFE34601"/>
        <bgColor indexed="64"/>
      </patternFill>
    </fill>
    <fill>
      <patternFill patternType="solid">
        <fgColor theme="2" tint="-0.499984740745262"/>
        <bgColor indexed="64"/>
      </patternFill>
    </fill>
    <fill>
      <patternFill patternType="solid">
        <fgColor theme="2"/>
        <bgColor indexed="64"/>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9"/>
      </patternFill>
    </fill>
    <fill>
      <patternFill patternType="solid">
        <fgColor rgb="FFFFFFFF"/>
        <bgColor indexed="64"/>
      </patternFill>
    </fill>
    <fill>
      <patternFill patternType="solid">
        <fgColor rgb="FFD9D9D9"/>
        <bgColor indexed="64"/>
      </patternFill>
    </fill>
    <fill>
      <patternFill patternType="solid">
        <fgColor rgb="FFE34601"/>
        <bgColor indexed="64"/>
      </patternFill>
    </fill>
  </fills>
  <borders count="10">
    <border>
      <left/>
      <right/>
      <top/>
      <bottom/>
      <diagonal/>
    </border>
    <border>
      <left/>
      <right style="thick">
        <color rgb="FF93A5B2"/>
      </right>
      <top/>
      <bottom/>
      <diagonal/>
    </border>
    <border>
      <left/>
      <right/>
      <top/>
      <bottom style="thin">
        <color rgb="FF93A5B2"/>
      </bottom>
      <diagonal/>
    </border>
    <border>
      <left/>
      <right/>
      <top/>
      <bottom style="thick">
        <color rgb="FF93A5B2"/>
      </bottom>
      <diagonal/>
    </border>
    <border>
      <left/>
      <right style="thick">
        <color rgb="FF93A5B2"/>
      </right>
      <top/>
      <bottom style="thick">
        <color rgb="FF93A5B2"/>
      </bottom>
      <diagonal/>
    </border>
    <border>
      <left/>
      <right style="thick">
        <color rgb="FF93A5B2"/>
      </right>
      <top/>
      <bottom style="thin">
        <color rgb="FFE34601"/>
      </bottom>
      <diagonal/>
    </border>
    <border>
      <left/>
      <right/>
      <top/>
      <bottom style="thin">
        <color rgb="FFE34601"/>
      </bottom>
      <diagonal/>
    </border>
    <border>
      <left/>
      <right/>
      <top style="thin">
        <color theme="4"/>
      </top>
      <bottom style="double">
        <color theme="4"/>
      </bottom>
      <diagonal/>
    </border>
    <border>
      <left/>
      <right/>
      <top/>
      <bottom style="thick">
        <color rgb="FF93A5B2"/>
      </bottom>
      <diagonal/>
    </border>
    <border>
      <left/>
      <right/>
      <top style="thick">
        <color rgb="FF93A5B2"/>
      </top>
      <bottom/>
      <diagonal/>
    </border>
  </borders>
  <cellStyleXfs count="14">
    <xf numFmtId="0" fontId="0" fillId="0" borderId="0"/>
    <xf numFmtId="0" fontId="1" fillId="0" borderId="0"/>
    <xf numFmtId="0" fontId="5" fillId="2" borderId="0">
      <alignment vertical="top" wrapText="1"/>
    </xf>
    <xf numFmtId="0" fontId="6" fillId="2" borderId="0">
      <alignment vertical="top" wrapText="1"/>
    </xf>
    <xf numFmtId="0" fontId="5" fillId="2" borderId="0">
      <alignment vertical="top" wrapText="1"/>
    </xf>
    <xf numFmtId="0" fontId="1" fillId="0" borderId="0"/>
    <xf numFmtId="0" fontId="12" fillId="5" borderId="0">
      <alignment horizontal="center"/>
    </xf>
    <xf numFmtId="0" fontId="11" fillId="6" borderId="0">
      <alignment horizontal="center"/>
    </xf>
    <xf numFmtId="0" fontId="14" fillId="7" borderId="0" applyNumberFormat="0" applyBorder="0" applyAlignment="0" applyProtection="0"/>
    <xf numFmtId="0" fontId="13" fillId="8" borderId="0" applyNumberFormat="0" applyBorder="0" applyAlignment="0" applyProtection="0"/>
    <xf numFmtId="0" fontId="17" fillId="0" borderId="7" applyNumberFormat="0" applyFill="0" applyAlignment="0" applyProtection="0"/>
    <xf numFmtId="0" fontId="13" fillId="9" borderId="0" applyNumberFormat="0" applyBorder="0" applyAlignment="0" applyProtection="0"/>
    <xf numFmtId="0" fontId="13" fillId="10" borderId="0" applyNumberFormat="0" applyBorder="0" applyAlignment="0" applyProtection="0"/>
    <xf numFmtId="0" fontId="14" fillId="11" borderId="0" applyNumberFormat="0" applyBorder="0" applyAlignment="0" applyProtection="0"/>
  </cellStyleXfs>
  <cellXfs count="53">
    <xf numFmtId="0" fontId="0" fillId="0" borderId="0" xfId="0"/>
    <xf numFmtId="0" fontId="3" fillId="2" borderId="0" xfId="5" applyFont="1" applyFill="1" applyBorder="1" applyAlignment="1">
      <alignment horizontal="left"/>
    </xf>
    <xf numFmtId="0" fontId="3" fillId="2" borderId="1" xfId="5" applyFont="1" applyFill="1" applyBorder="1" applyAlignment="1">
      <alignment horizontal="left"/>
    </xf>
    <xf numFmtId="0" fontId="1" fillId="0" borderId="0" xfId="5" applyFill="1"/>
    <xf numFmtId="0" fontId="1" fillId="0" borderId="0" xfId="5" applyFill="1" applyAlignment="1">
      <alignment wrapText="1"/>
    </xf>
    <xf numFmtId="0" fontId="7" fillId="2" borderId="1" xfId="5" applyFont="1" applyFill="1" applyBorder="1" applyAlignment="1">
      <alignment horizontal="left" wrapText="1"/>
    </xf>
    <xf numFmtId="0" fontId="3" fillId="2" borderId="0" xfId="5" applyFont="1" applyFill="1" applyBorder="1" applyAlignment="1">
      <alignment horizontal="right"/>
    </xf>
    <xf numFmtId="0" fontId="4" fillId="3" borderId="2" xfId="5" applyFont="1" applyFill="1" applyBorder="1" applyAlignment="1">
      <alignment horizontal="left"/>
    </xf>
    <xf numFmtId="0" fontId="8" fillId="2" borderId="0" xfId="2" applyFont="1" applyBorder="1" applyAlignment="1">
      <alignment horizontal="left" vertical="top" wrapText="1"/>
    </xf>
    <xf numFmtId="0" fontId="6" fillId="2" borderId="0" xfId="3" applyBorder="1" applyAlignment="1">
      <alignment horizontal="left" vertical="top" wrapText="1"/>
    </xf>
    <xf numFmtId="0" fontId="3" fillId="0" borderId="0" xfId="5" applyFont="1" applyFill="1" applyBorder="1" applyAlignment="1">
      <alignment vertical="center"/>
    </xf>
    <xf numFmtId="0" fontId="3" fillId="4" borderId="5" xfId="5" applyFont="1" applyFill="1" applyBorder="1" applyAlignment="1">
      <alignment horizontal="left"/>
    </xf>
    <xf numFmtId="0" fontId="9" fillId="4" borderId="6" xfId="5" applyFont="1" applyFill="1" applyBorder="1" applyAlignment="1">
      <alignment vertical="center"/>
    </xf>
    <xf numFmtId="3" fontId="0" fillId="0" borderId="0" xfId="0" applyNumberFormat="1"/>
    <xf numFmtId="10" fontId="0" fillId="0" borderId="0" xfId="0" applyNumberFormat="1"/>
    <xf numFmtId="164" fontId="0" fillId="0" borderId="0" xfId="0" applyNumberFormat="1"/>
    <xf numFmtId="2" fontId="0" fillId="0" borderId="0" xfId="0" applyNumberFormat="1"/>
    <xf numFmtId="1" fontId="0" fillId="0" borderId="0" xfId="0" applyNumberFormat="1"/>
    <xf numFmtId="0" fontId="15" fillId="7" borderId="0" xfId="8" applyFont="1" applyAlignment="1">
      <alignment horizontal="center"/>
    </xf>
    <xf numFmtId="0" fontId="16" fillId="8" borderId="0" xfId="9" applyFont="1"/>
    <xf numFmtId="0" fontId="10" fillId="4" borderId="6" xfId="5" applyFont="1" applyFill="1" applyBorder="1" applyAlignment="1">
      <alignment vertical="center"/>
    </xf>
    <xf numFmtId="14" fontId="0" fillId="0" borderId="0" xfId="0" applyNumberFormat="1" applyAlignment="1">
      <alignment horizontal="center"/>
    </xf>
    <xf numFmtId="0" fontId="18" fillId="10" borderId="0" xfId="12" applyFont="1" applyAlignment="1">
      <alignment horizontal="left"/>
    </xf>
    <xf numFmtId="0" fontId="18" fillId="10" borderId="0" xfId="12" applyFont="1" applyAlignment="1"/>
    <xf numFmtId="0" fontId="16" fillId="9" borderId="0" xfId="11" applyFont="1" applyAlignment="1">
      <alignment horizontal="right"/>
    </xf>
    <xf numFmtId="3" fontId="18" fillId="9" borderId="0" xfId="11" applyNumberFormat="1" applyFont="1"/>
    <xf numFmtId="165" fontId="18" fillId="9" borderId="0" xfId="11" applyNumberFormat="1" applyFont="1" applyAlignment="1">
      <alignment horizontal="center"/>
    </xf>
    <xf numFmtId="0" fontId="0" fillId="0" borderId="0" xfId="0" applyFill="1"/>
    <xf numFmtId="1" fontId="16" fillId="0" borderId="0" xfId="0" applyNumberFormat="1" applyFont="1"/>
    <xf numFmtId="10" fontId="16" fillId="0" borderId="0" xfId="0" applyNumberFormat="1" applyFont="1"/>
    <xf numFmtId="44" fontId="16" fillId="0" borderId="0" xfId="0" applyNumberFormat="1" applyFont="1"/>
    <xf numFmtId="1" fontId="17" fillId="0" borderId="7" xfId="10" applyNumberFormat="1"/>
    <xf numFmtId="10" fontId="17" fillId="0" borderId="7" xfId="10" applyNumberFormat="1"/>
    <xf numFmtId="0" fontId="19" fillId="11" borderId="0" xfId="13" applyFont="1" applyAlignment="1"/>
    <xf numFmtId="0" fontId="19" fillId="11" borderId="0" xfId="13" applyFont="1" applyAlignment="1">
      <alignment horizontal="center"/>
    </xf>
    <xf numFmtId="0" fontId="20" fillId="12" borderId="0" xfId="0" applyFont="1" applyFill="1" applyAlignment="1">
      <alignment horizontal="left" vertical="top"/>
    </xf>
    <xf numFmtId="0" fontId="20" fillId="13" borderId="0" xfId="0" applyFont="1" applyFill="1" applyAlignment="1">
      <alignment horizontal="left" vertical="top"/>
    </xf>
    <xf numFmtId="0" fontId="20" fillId="14" borderId="0" xfId="0" applyFont="1" applyFill="1" applyAlignment="1">
      <alignment horizontal="left" vertical="top"/>
    </xf>
    <xf numFmtId="0" fontId="25" fillId="12" borderId="0" xfId="0" applyFont="1" applyFill="1" applyAlignment="1">
      <alignment horizontal="left"/>
    </xf>
    <xf numFmtId="0" fontId="20" fillId="12" borderId="8" xfId="0" applyFont="1" applyFill="1" applyBorder="1" applyAlignment="1">
      <alignment horizontal="left" vertical="top"/>
    </xf>
    <xf numFmtId="0" fontId="21" fillId="12" borderId="0" xfId="0" applyFont="1" applyFill="1" applyAlignment="1">
      <alignment horizontal="right" vertical="top"/>
    </xf>
    <xf numFmtId="0" fontId="20" fillId="12" borderId="0" xfId="0" applyFont="1" applyFill="1" applyAlignment="1">
      <alignment horizontal="left" vertical="top" wrapText="1" readingOrder="1"/>
    </xf>
    <xf numFmtId="0" fontId="26" fillId="12" borderId="0" xfId="0" applyFont="1" applyFill="1" applyAlignment="1">
      <alignment horizontal="left" vertical="top" wrapText="1" readingOrder="1"/>
    </xf>
    <xf numFmtId="0" fontId="23" fillId="14" borderId="0" xfId="0" applyFont="1" applyFill="1" applyAlignment="1">
      <alignment horizontal="left"/>
    </xf>
    <xf numFmtId="0" fontId="20" fillId="14" borderId="0" xfId="0" applyFont="1" applyFill="1" applyAlignment="1">
      <alignment horizontal="left" vertical="top"/>
    </xf>
    <xf numFmtId="0" fontId="22" fillId="12" borderId="0" xfId="0" applyFont="1" applyFill="1" applyAlignment="1">
      <alignment horizontal="left" vertical="top"/>
    </xf>
    <xf numFmtId="0" fontId="24" fillId="12" borderId="0" xfId="0" applyFont="1" applyFill="1" applyAlignment="1">
      <alignment horizontal="left" vertical="top"/>
    </xf>
    <xf numFmtId="0" fontId="20" fillId="12" borderId="9" xfId="0" applyFont="1" applyFill="1" applyBorder="1" applyAlignment="1">
      <alignment horizontal="left" vertical="top"/>
    </xf>
    <xf numFmtId="0" fontId="20" fillId="12" borderId="0" xfId="0" applyFont="1" applyFill="1" applyAlignment="1">
      <alignment horizontal="left" vertical="top" wrapText="1" readingOrder="1"/>
    </xf>
    <xf numFmtId="0" fontId="2" fillId="2" borderId="0" xfId="5" applyFont="1" applyFill="1" applyBorder="1" applyAlignment="1">
      <alignment horizontal="center" vertical="center" wrapText="1"/>
    </xf>
    <xf numFmtId="0" fontId="2" fillId="2" borderId="1" xfId="5" applyFont="1" applyFill="1" applyBorder="1" applyAlignment="1">
      <alignment horizontal="center" vertical="center" wrapText="1"/>
    </xf>
    <xf numFmtId="0" fontId="2" fillId="2" borderId="3" xfId="5" applyFont="1" applyFill="1" applyBorder="1" applyAlignment="1">
      <alignment horizontal="center" vertical="center" wrapText="1"/>
    </xf>
    <xf numFmtId="0" fontId="2" fillId="2" borderId="4" xfId="5" applyFont="1" applyFill="1" applyBorder="1" applyAlignment="1">
      <alignment horizontal="center" vertical="center" wrapText="1"/>
    </xf>
  </cellXfs>
  <cellStyles count="14">
    <cellStyle name="20% - Accent5" xfId="9" builtinId="46"/>
    <cellStyle name="40% - Accent5" xfId="11" builtinId="47"/>
    <cellStyle name="40% - Accent6" xfId="12" builtinId="51"/>
    <cellStyle name="Accent5" xfId="8" builtinId="45"/>
    <cellStyle name="Accent6" xfId="13" builtinId="49"/>
    <cellStyle name="FM Heading" xfId="6"/>
    <cellStyle name="FM Subheading" xfId="7"/>
    <cellStyle name="Normal" xfId="0" builtinId="0"/>
    <cellStyle name="Normal 2" xfId="1"/>
    <cellStyle name="Normal 2 2" xfId="5"/>
    <cellStyle name="Project Header" xfId="4"/>
    <cellStyle name="Student Name" xfId="3"/>
    <cellStyle name="Submission" xfId="2"/>
    <cellStyle name="Total" xfId="10" builtinId="25"/>
  </cellStyles>
  <dxfs count="1">
    <dxf>
      <font>
        <color rgb="FF9C65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5</xdr:col>
      <xdr:colOff>-1782839</xdr:colOff>
      <xdr:row>0</xdr:row>
      <xdr:rowOff>1</xdr:rowOff>
    </xdr:from>
    <xdr:to>
      <xdr:col>5</xdr:col>
      <xdr:colOff>0</xdr:colOff>
      <xdr:row>3</xdr:row>
      <xdr:rowOff>1</xdr:rowOff>
    </xdr:to>
    <xdr:pic>
      <xdr:nvPicPr>
        <xdr:cNvPr id="71" name="SAM picture"/>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23061" y="1"/>
          <a:ext cx="1782839" cy="457200"/>
        </a:xfrm>
        <a:prstGeom prst="rect">
          <a:avLst/>
        </a:prstGeom>
        <a:noFill/>
        <a:ln>
          <a:noFill/>
        </a:ln>
      </xdr:spPr>
    </xdr:pic>
    <xdr:clientData/>
  </xdr:twoCellAnchor>
  <xdr:twoCellAnchor>
    <xdr:from>
      <xdr:col>1</xdr:col>
      <xdr:colOff>85519</xdr:colOff>
      <xdr:row>8</xdr:row>
      <xdr:rowOff>28708</xdr:rowOff>
    </xdr:from>
    <xdr:to>
      <xdr:col>1</xdr:col>
      <xdr:colOff>268399</xdr:colOff>
      <xdr:row>8</xdr:row>
      <xdr:rowOff>207050</xdr:rowOff>
    </xdr:to>
    <xdr:pic>
      <xdr:nvPicPr>
        <xdr:cNvPr id="2" name="Picture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20788" y="3018093"/>
          <a:ext cx="182880" cy="178342"/>
        </a:xfrm>
        <a:prstGeom prst="rect">
          <a:avLst/>
        </a:prstGeom>
      </xdr:spPr>
    </xdr:pic>
    <xdr:clientData/>
  </xdr:twoCellAnchor>
  <xdr:twoCellAnchor>
    <xdr:from>
      <xdr:col>1</xdr:col>
      <xdr:colOff>53515</xdr:colOff>
      <xdr:row>11</xdr:row>
      <xdr:rowOff>17584</xdr:rowOff>
    </xdr:from>
    <xdr:to>
      <xdr:col>1</xdr:col>
      <xdr:colOff>300403</xdr:colOff>
      <xdr:row>11</xdr:row>
      <xdr:rowOff>198857</xdr:rowOff>
    </xdr:to>
    <xdr:pic>
      <xdr:nvPicPr>
        <xdr:cNvPr id="3" name="Picture 3"/>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12</xdr:row>
      <xdr:rowOff>17584</xdr:rowOff>
    </xdr:from>
    <xdr:to>
      <xdr:col>1</xdr:col>
      <xdr:colOff>300403</xdr:colOff>
      <xdr:row>12</xdr:row>
      <xdr:rowOff>198857</xdr:rowOff>
    </xdr:to>
    <xdr:pic>
      <xdr:nvPicPr>
        <xdr:cNvPr id="4" name="Picture 4"/>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13</xdr:row>
      <xdr:rowOff>17584</xdr:rowOff>
    </xdr:from>
    <xdr:to>
      <xdr:col>1</xdr:col>
      <xdr:colOff>300403</xdr:colOff>
      <xdr:row>13</xdr:row>
      <xdr:rowOff>198857</xdr:rowOff>
    </xdr:to>
    <xdr:pic>
      <xdr:nvPicPr>
        <xdr:cNvPr id="5" name="Picture 5"/>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85519</xdr:colOff>
      <xdr:row>15</xdr:row>
      <xdr:rowOff>28708</xdr:rowOff>
    </xdr:from>
    <xdr:to>
      <xdr:col>1</xdr:col>
      <xdr:colOff>268399</xdr:colOff>
      <xdr:row>15</xdr:row>
      <xdr:rowOff>207050</xdr:rowOff>
    </xdr:to>
    <xdr:pic>
      <xdr:nvPicPr>
        <xdr:cNvPr id="6" name="Picture 6"/>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20788" y="3018093"/>
          <a:ext cx="182880" cy="178342"/>
        </a:xfrm>
        <a:prstGeom prst="rect">
          <a:avLst/>
        </a:prstGeom>
      </xdr:spPr>
    </xdr:pic>
    <xdr:clientData/>
  </xdr:twoCellAnchor>
  <xdr:twoCellAnchor>
    <xdr:from>
      <xdr:col>1</xdr:col>
      <xdr:colOff>53515</xdr:colOff>
      <xdr:row>17</xdr:row>
      <xdr:rowOff>17584</xdr:rowOff>
    </xdr:from>
    <xdr:to>
      <xdr:col>1</xdr:col>
      <xdr:colOff>300403</xdr:colOff>
      <xdr:row>17</xdr:row>
      <xdr:rowOff>198857</xdr:rowOff>
    </xdr:to>
    <xdr:pic>
      <xdr:nvPicPr>
        <xdr:cNvPr id="7" name="Picture 7"/>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18</xdr:row>
      <xdr:rowOff>17584</xdr:rowOff>
    </xdr:from>
    <xdr:to>
      <xdr:col>1</xdr:col>
      <xdr:colOff>300403</xdr:colOff>
      <xdr:row>18</xdr:row>
      <xdr:rowOff>198857</xdr:rowOff>
    </xdr:to>
    <xdr:pic>
      <xdr:nvPicPr>
        <xdr:cNvPr id="8" name="Picture 8"/>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20</xdr:row>
      <xdr:rowOff>17584</xdr:rowOff>
    </xdr:from>
    <xdr:to>
      <xdr:col>1</xdr:col>
      <xdr:colOff>300403</xdr:colOff>
      <xdr:row>20</xdr:row>
      <xdr:rowOff>198857</xdr:rowOff>
    </xdr:to>
    <xdr:pic>
      <xdr:nvPicPr>
        <xdr:cNvPr id="9" name="Picture 9"/>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22</xdr:row>
      <xdr:rowOff>17584</xdr:rowOff>
    </xdr:from>
    <xdr:to>
      <xdr:col>1</xdr:col>
      <xdr:colOff>300403</xdr:colOff>
      <xdr:row>22</xdr:row>
      <xdr:rowOff>198857</xdr:rowOff>
    </xdr:to>
    <xdr:pic>
      <xdr:nvPicPr>
        <xdr:cNvPr id="10" name="Picture 10"/>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24</xdr:row>
      <xdr:rowOff>17584</xdr:rowOff>
    </xdr:from>
    <xdr:to>
      <xdr:col>1</xdr:col>
      <xdr:colOff>300403</xdr:colOff>
      <xdr:row>24</xdr:row>
      <xdr:rowOff>198857</xdr:rowOff>
    </xdr:to>
    <xdr:pic>
      <xdr:nvPicPr>
        <xdr:cNvPr id="11" name="Picture 11"/>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25</xdr:row>
      <xdr:rowOff>17584</xdr:rowOff>
    </xdr:from>
    <xdr:to>
      <xdr:col>1</xdr:col>
      <xdr:colOff>300403</xdr:colOff>
      <xdr:row>25</xdr:row>
      <xdr:rowOff>198857</xdr:rowOff>
    </xdr:to>
    <xdr:pic>
      <xdr:nvPicPr>
        <xdr:cNvPr id="12" name="Picture 12"/>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27</xdr:row>
      <xdr:rowOff>17584</xdr:rowOff>
    </xdr:from>
    <xdr:to>
      <xdr:col>1</xdr:col>
      <xdr:colOff>300403</xdr:colOff>
      <xdr:row>27</xdr:row>
      <xdr:rowOff>198857</xdr:rowOff>
    </xdr:to>
    <xdr:pic>
      <xdr:nvPicPr>
        <xdr:cNvPr id="13" name="Picture 13"/>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29</xdr:row>
      <xdr:rowOff>17584</xdr:rowOff>
    </xdr:from>
    <xdr:to>
      <xdr:col>1</xdr:col>
      <xdr:colOff>300403</xdr:colOff>
      <xdr:row>29</xdr:row>
      <xdr:rowOff>198857</xdr:rowOff>
    </xdr:to>
    <xdr:pic>
      <xdr:nvPicPr>
        <xdr:cNvPr id="14" name="Picture 14"/>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31</xdr:row>
      <xdr:rowOff>17584</xdr:rowOff>
    </xdr:from>
    <xdr:to>
      <xdr:col>1</xdr:col>
      <xdr:colOff>300403</xdr:colOff>
      <xdr:row>31</xdr:row>
      <xdr:rowOff>198857</xdr:rowOff>
    </xdr:to>
    <xdr:pic>
      <xdr:nvPicPr>
        <xdr:cNvPr id="15" name="Picture 15"/>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33</xdr:row>
      <xdr:rowOff>17584</xdr:rowOff>
    </xdr:from>
    <xdr:to>
      <xdr:col>1</xdr:col>
      <xdr:colOff>300403</xdr:colOff>
      <xdr:row>33</xdr:row>
      <xdr:rowOff>198857</xdr:rowOff>
    </xdr:to>
    <xdr:pic>
      <xdr:nvPicPr>
        <xdr:cNvPr id="16" name="Picture 16"/>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35</xdr:row>
      <xdr:rowOff>17584</xdr:rowOff>
    </xdr:from>
    <xdr:to>
      <xdr:col>1</xdr:col>
      <xdr:colOff>300403</xdr:colOff>
      <xdr:row>35</xdr:row>
      <xdr:rowOff>198857</xdr:rowOff>
    </xdr:to>
    <xdr:pic>
      <xdr:nvPicPr>
        <xdr:cNvPr id="17" name="Picture 17"/>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37</xdr:row>
      <xdr:rowOff>17584</xdr:rowOff>
    </xdr:from>
    <xdr:to>
      <xdr:col>1</xdr:col>
      <xdr:colOff>300403</xdr:colOff>
      <xdr:row>37</xdr:row>
      <xdr:rowOff>198857</xdr:rowOff>
    </xdr:to>
    <xdr:pic>
      <xdr:nvPicPr>
        <xdr:cNvPr id="18" name="Picture 18"/>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38</xdr:row>
      <xdr:rowOff>17584</xdr:rowOff>
    </xdr:from>
    <xdr:to>
      <xdr:col>1</xdr:col>
      <xdr:colOff>300403</xdr:colOff>
      <xdr:row>38</xdr:row>
      <xdr:rowOff>198857</xdr:rowOff>
    </xdr:to>
    <xdr:pic>
      <xdr:nvPicPr>
        <xdr:cNvPr id="19" name="Picture 19"/>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85519</xdr:colOff>
      <xdr:row>40</xdr:row>
      <xdr:rowOff>28708</xdr:rowOff>
    </xdr:from>
    <xdr:to>
      <xdr:col>1</xdr:col>
      <xdr:colOff>268399</xdr:colOff>
      <xdr:row>40</xdr:row>
      <xdr:rowOff>207050</xdr:rowOff>
    </xdr:to>
    <xdr:pic>
      <xdr:nvPicPr>
        <xdr:cNvPr id="20" name="Picture 20"/>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20788" y="3018093"/>
          <a:ext cx="182880" cy="178342"/>
        </a:xfrm>
        <a:prstGeom prst="rect">
          <a:avLst/>
        </a:prstGeom>
      </xdr:spPr>
    </xdr:pic>
    <xdr:clientData/>
  </xdr:twoCellAnchor>
  <xdr:twoCellAnchor>
    <xdr:from>
      <xdr:col>1</xdr:col>
      <xdr:colOff>85519</xdr:colOff>
      <xdr:row>42</xdr:row>
      <xdr:rowOff>28708</xdr:rowOff>
    </xdr:from>
    <xdr:to>
      <xdr:col>1</xdr:col>
      <xdr:colOff>268399</xdr:colOff>
      <xdr:row>42</xdr:row>
      <xdr:rowOff>207050</xdr:rowOff>
    </xdr:to>
    <xdr:pic>
      <xdr:nvPicPr>
        <xdr:cNvPr id="21" name="Picture 2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20788" y="3018093"/>
          <a:ext cx="182880" cy="178342"/>
        </a:xfrm>
        <a:prstGeom prst="rect">
          <a:avLst/>
        </a:prstGeom>
      </xdr:spPr>
    </xdr:pic>
    <xdr:clientData/>
  </xdr:twoCellAnchor>
  <xdr:twoCellAnchor>
    <xdr:from>
      <xdr:col>1</xdr:col>
      <xdr:colOff>53515</xdr:colOff>
      <xdr:row>45</xdr:row>
      <xdr:rowOff>17584</xdr:rowOff>
    </xdr:from>
    <xdr:to>
      <xdr:col>1</xdr:col>
      <xdr:colOff>300403</xdr:colOff>
      <xdr:row>45</xdr:row>
      <xdr:rowOff>198857</xdr:rowOff>
    </xdr:to>
    <xdr:pic>
      <xdr:nvPicPr>
        <xdr:cNvPr id="22" name="Picture 22"/>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85519</xdr:colOff>
      <xdr:row>46</xdr:row>
      <xdr:rowOff>28708</xdr:rowOff>
    </xdr:from>
    <xdr:to>
      <xdr:col>1</xdr:col>
      <xdr:colOff>268399</xdr:colOff>
      <xdr:row>46</xdr:row>
      <xdr:rowOff>207050</xdr:rowOff>
    </xdr:to>
    <xdr:pic>
      <xdr:nvPicPr>
        <xdr:cNvPr id="23" name="Picture 2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20788" y="3018093"/>
          <a:ext cx="182880" cy="178342"/>
        </a:xfrm>
        <a:prstGeom prst="rect">
          <a:avLst/>
        </a:prstGeom>
      </xdr:spPr>
    </xdr:pic>
    <xdr:clientData/>
  </xdr:twoCellAnchor>
  <xdr:twoCellAnchor>
    <xdr:from>
      <xdr:col>1</xdr:col>
      <xdr:colOff>85519</xdr:colOff>
      <xdr:row>49</xdr:row>
      <xdr:rowOff>28708</xdr:rowOff>
    </xdr:from>
    <xdr:to>
      <xdr:col>1</xdr:col>
      <xdr:colOff>268399</xdr:colOff>
      <xdr:row>49</xdr:row>
      <xdr:rowOff>207050</xdr:rowOff>
    </xdr:to>
    <xdr:pic>
      <xdr:nvPicPr>
        <xdr:cNvPr id="24" name="Picture 24"/>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20788" y="3018093"/>
          <a:ext cx="182880" cy="178342"/>
        </a:xfrm>
        <a:prstGeom prst="rect">
          <a:avLst/>
        </a:prstGeom>
      </xdr:spPr>
    </xdr:pic>
    <xdr:clientData/>
  </xdr:twoCellAnchor>
  <xdr:twoCellAnchor>
    <xdr:from>
      <xdr:col>1</xdr:col>
      <xdr:colOff>53515</xdr:colOff>
      <xdr:row>52</xdr:row>
      <xdr:rowOff>17584</xdr:rowOff>
    </xdr:from>
    <xdr:to>
      <xdr:col>1</xdr:col>
      <xdr:colOff>300403</xdr:colOff>
      <xdr:row>52</xdr:row>
      <xdr:rowOff>198857</xdr:rowOff>
    </xdr:to>
    <xdr:pic>
      <xdr:nvPicPr>
        <xdr:cNvPr id="25" name="Picture 25"/>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53</xdr:row>
      <xdr:rowOff>17584</xdr:rowOff>
    </xdr:from>
    <xdr:to>
      <xdr:col>1</xdr:col>
      <xdr:colOff>300403</xdr:colOff>
      <xdr:row>53</xdr:row>
      <xdr:rowOff>198857</xdr:rowOff>
    </xdr:to>
    <xdr:pic>
      <xdr:nvPicPr>
        <xdr:cNvPr id="26" name="Picture 26"/>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55</xdr:row>
      <xdr:rowOff>17584</xdr:rowOff>
    </xdr:from>
    <xdr:to>
      <xdr:col>1</xdr:col>
      <xdr:colOff>300403</xdr:colOff>
      <xdr:row>55</xdr:row>
      <xdr:rowOff>198857</xdr:rowOff>
    </xdr:to>
    <xdr:pic>
      <xdr:nvPicPr>
        <xdr:cNvPr id="27" name="Picture 27"/>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56</xdr:row>
      <xdr:rowOff>17584</xdr:rowOff>
    </xdr:from>
    <xdr:to>
      <xdr:col>1</xdr:col>
      <xdr:colOff>300403</xdr:colOff>
      <xdr:row>56</xdr:row>
      <xdr:rowOff>198857</xdr:rowOff>
    </xdr:to>
    <xdr:pic>
      <xdr:nvPicPr>
        <xdr:cNvPr id="28" name="Picture 28"/>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57</xdr:row>
      <xdr:rowOff>17584</xdr:rowOff>
    </xdr:from>
    <xdr:to>
      <xdr:col>1</xdr:col>
      <xdr:colOff>300403</xdr:colOff>
      <xdr:row>57</xdr:row>
      <xdr:rowOff>198857</xdr:rowOff>
    </xdr:to>
    <xdr:pic>
      <xdr:nvPicPr>
        <xdr:cNvPr id="29" name="Picture 29"/>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59</xdr:row>
      <xdr:rowOff>17584</xdr:rowOff>
    </xdr:from>
    <xdr:to>
      <xdr:col>1</xdr:col>
      <xdr:colOff>300403</xdr:colOff>
      <xdr:row>59</xdr:row>
      <xdr:rowOff>198857</xdr:rowOff>
    </xdr:to>
    <xdr:pic>
      <xdr:nvPicPr>
        <xdr:cNvPr id="30" name="Picture 30"/>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twoCellAnchor>
    <xdr:from>
      <xdr:col>1</xdr:col>
      <xdr:colOff>53515</xdr:colOff>
      <xdr:row>60</xdr:row>
      <xdr:rowOff>17584</xdr:rowOff>
    </xdr:from>
    <xdr:to>
      <xdr:col>1</xdr:col>
      <xdr:colOff>300403</xdr:colOff>
      <xdr:row>60</xdr:row>
      <xdr:rowOff>198857</xdr:rowOff>
    </xdr:to>
    <xdr:pic>
      <xdr:nvPicPr>
        <xdr:cNvPr id="31" name="Picture 31"/>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91715" y="2017834"/>
          <a:ext cx="246888" cy="18127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4689677</xdr:colOff>
      <xdr:row>0</xdr:row>
      <xdr:rowOff>0</xdr:rowOff>
    </xdr:from>
    <xdr:to>
      <xdr:col>3</xdr:col>
      <xdr:colOff>0</xdr:colOff>
      <xdr:row>1</xdr:row>
      <xdr:rowOff>7640</xdr:rowOff>
    </xdr:to>
    <xdr:pic>
      <xdr:nvPicPr>
        <xdr:cNvPr id="2" name="Picture 1" descr="SAM logo" title="SAM logo">
          <a:extLst>
            <a:ext uri="{FF2B5EF4-FFF2-40B4-BE49-F238E27FC236}">
              <a16:creationId xmlns:a16="http://schemas.microsoft.com/office/drawing/2014/main" xmlns="" id="{C0C22176-135C-474F-AB8A-1448BB12E75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84037" y="0"/>
          <a:ext cx="1787323" cy="4115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61"/>
  <sheetViews>
    <sheetView tabSelected="1" zoomScaleNormal="100" workbookViewId="0">
      <selection activeCell="B5" sqref="B5:C5"/>
    </sheetView>
  </sheetViews>
  <sheetFormatPr defaultColWidth="9.140625" defaultRowHeight="16.5" x14ac:dyDescent="0.25"/>
  <cols>
    <col min="1" max="1" width="15" style="35" customWidth="1"/>
    <col min="2" max="2" width="5.42578125" style="35" customWidth="1"/>
    <col min="3" max="3" width="100.140625" style="35" customWidth="1"/>
    <col min="4" max="4" width="11.7109375" style="35" customWidth="1"/>
    <col min="5" max="5" width="4.28515625" style="35" customWidth="1"/>
    <col min="6" max="16384" width="9.140625" style="36"/>
  </cols>
  <sheetData>
    <row r="1" spans="1:5" ht="9.9499999999999993" customHeight="1" x14ac:dyDescent="0.25">
      <c r="A1" s="37"/>
      <c r="B1" s="37"/>
      <c r="C1" s="37"/>
      <c r="D1" s="37"/>
      <c r="E1" s="37"/>
    </row>
    <row r="2" spans="1:5" ht="16.5" customHeight="1" x14ac:dyDescent="0.3">
      <c r="A2" s="37"/>
      <c r="B2" s="43" t="s">
        <v>69</v>
      </c>
      <c r="C2" s="43"/>
      <c r="D2" s="37"/>
      <c r="E2" s="37"/>
    </row>
    <row r="3" spans="1:5" ht="9.9499999999999993" customHeight="1" x14ac:dyDescent="0.25">
      <c r="A3" s="37"/>
      <c r="B3" s="44"/>
      <c r="C3" s="44"/>
      <c r="D3" s="37"/>
      <c r="E3" s="37"/>
    </row>
    <row r="4" spans="1:5" ht="34.5" customHeight="1" x14ac:dyDescent="0.25">
      <c r="B4" s="45" t="s">
        <v>68</v>
      </c>
      <c r="C4" s="45"/>
    </row>
    <row r="5" spans="1:5" ht="18" customHeight="1" x14ac:dyDescent="0.3">
      <c r="B5" s="46" t="s">
        <v>70</v>
      </c>
      <c r="C5" s="46"/>
      <c r="D5" s="38" t="s">
        <v>71</v>
      </c>
    </row>
    <row r="6" spans="1:5" ht="24" customHeight="1" thickBot="1" x14ac:dyDescent="0.3">
      <c r="A6" s="39"/>
      <c r="B6" s="39"/>
      <c r="C6" s="39"/>
      <c r="D6" s="39"/>
      <c r="E6" s="39"/>
    </row>
    <row r="7" spans="1:5" ht="13.5" customHeight="1" thickTop="1" x14ac:dyDescent="0.25">
      <c r="A7" s="47"/>
      <c r="B7" s="47"/>
      <c r="C7" s="47"/>
      <c r="D7" s="47"/>
    </row>
    <row r="8" spans="1:5" ht="63.95" customHeight="1" x14ac:dyDescent="0.25">
      <c r="A8" s="40" t="s">
        <v>72</v>
      </c>
      <c r="B8" s="48" t="s">
        <v>73</v>
      </c>
      <c r="C8" s="48"/>
      <c r="D8" s="40" t="s">
        <v>74</v>
      </c>
    </row>
    <row r="9" spans="1:5" ht="15.95" customHeight="1" x14ac:dyDescent="0.25">
      <c r="C9" s="41" t="s">
        <v>75</v>
      </c>
    </row>
    <row r="10" spans="1:5" ht="32.1" customHeight="1" x14ac:dyDescent="0.25">
      <c r="C10" s="42" t="s">
        <v>76</v>
      </c>
    </row>
    <row r="11" spans="1:5" ht="32.1" customHeight="1" x14ac:dyDescent="0.25">
      <c r="A11" s="40" t="s">
        <v>77</v>
      </c>
      <c r="B11" s="48" t="s">
        <v>78</v>
      </c>
      <c r="C11" s="48"/>
      <c r="D11" s="40" t="s">
        <v>79</v>
      </c>
    </row>
    <row r="12" spans="1:5" ht="15.95" customHeight="1" x14ac:dyDescent="0.25">
      <c r="C12" s="41" t="s">
        <v>80</v>
      </c>
    </row>
    <row r="13" spans="1:5" ht="15.95" customHeight="1" x14ac:dyDescent="0.25">
      <c r="C13" s="41" t="s">
        <v>81</v>
      </c>
    </row>
    <row r="14" spans="1:5" ht="15.95" customHeight="1" x14ac:dyDescent="0.25">
      <c r="C14" s="41" t="s">
        <v>82</v>
      </c>
    </row>
    <row r="15" spans="1:5" ht="32.1" customHeight="1" x14ac:dyDescent="0.25">
      <c r="A15" s="40" t="s">
        <v>83</v>
      </c>
      <c r="B15" s="48" t="s">
        <v>84</v>
      </c>
      <c r="C15" s="48"/>
      <c r="D15" s="40" t="s">
        <v>85</v>
      </c>
    </row>
    <row r="16" spans="1:5" ht="15.95" customHeight="1" x14ac:dyDescent="0.25">
      <c r="C16" s="41" t="s">
        <v>86</v>
      </c>
    </row>
    <row r="17" spans="1:4" ht="32.1" customHeight="1" x14ac:dyDescent="0.25">
      <c r="C17" s="42" t="s">
        <v>87</v>
      </c>
    </row>
    <row r="18" spans="1:4" ht="15.95" customHeight="1" x14ac:dyDescent="0.25">
      <c r="C18" s="41" t="s">
        <v>88</v>
      </c>
    </row>
    <row r="19" spans="1:4" ht="15.95" customHeight="1" x14ac:dyDescent="0.25">
      <c r="C19" s="41" t="s">
        <v>89</v>
      </c>
    </row>
    <row r="20" spans="1:4" ht="15.95" customHeight="1" x14ac:dyDescent="0.25">
      <c r="A20" s="40" t="s">
        <v>90</v>
      </c>
      <c r="B20" s="48" t="s">
        <v>91</v>
      </c>
      <c r="C20" s="48"/>
      <c r="D20" s="40" t="s">
        <v>92</v>
      </c>
    </row>
    <row r="21" spans="1:4" ht="15.95" customHeight="1" x14ac:dyDescent="0.25">
      <c r="C21" s="41" t="s">
        <v>93</v>
      </c>
    </row>
    <row r="22" spans="1:4" ht="15.95" customHeight="1" x14ac:dyDescent="0.25">
      <c r="A22" s="40" t="s">
        <v>94</v>
      </c>
      <c r="B22" s="48" t="s">
        <v>95</v>
      </c>
      <c r="C22" s="48"/>
      <c r="D22" s="40" t="s">
        <v>96</v>
      </c>
    </row>
    <row r="23" spans="1:4" ht="15.95" customHeight="1" x14ac:dyDescent="0.25">
      <c r="C23" s="41" t="s">
        <v>97</v>
      </c>
    </row>
    <row r="24" spans="1:4" ht="32.1" customHeight="1" x14ac:dyDescent="0.25">
      <c r="A24" s="40" t="s">
        <v>98</v>
      </c>
      <c r="B24" s="48" t="s">
        <v>99</v>
      </c>
      <c r="C24" s="48"/>
      <c r="D24" s="40" t="s">
        <v>100</v>
      </c>
    </row>
    <row r="25" spans="1:4" ht="15.95" customHeight="1" x14ac:dyDescent="0.25">
      <c r="C25" s="41" t="s">
        <v>101</v>
      </c>
    </row>
    <row r="26" spans="1:4" ht="15.95" customHeight="1" x14ac:dyDescent="0.25">
      <c r="C26" s="41" t="s">
        <v>102</v>
      </c>
    </row>
    <row r="27" spans="1:4" ht="15.95" customHeight="1" x14ac:dyDescent="0.25">
      <c r="A27" s="40" t="s">
        <v>103</v>
      </c>
      <c r="B27" s="48" t="s">
        <v>104</v>
      </c>
      <c r="C27" s="48"/>
      <c r="D27" s="40" t="s">
        <v>105</v>
      </c>
    </row>
    <row r="28" spans="1:4" ht="15.95" customHeight="1" x14ac:dyDescent="0.25">
      <c r="C28" s="41" t="s">
        <v>106</v>
      </c>
    </row>
    <row r="29" spans="1:4" ht="15.95" customHeight="1" x14ac:dyDescent="0.25">
      <c r="A29" s="40" t="s">
        <v>107</v>
      </c>
      <c r="B29" s="48" t="s">
        <v>108</v>
      </c>
      <c r="C29" s="48"/>
      <c r="D29" s="40" t="s">
        <v>109</v>
      </c>
    </row>
    <row r="30" spans="1:4" ht="15.95" customHeight="1" x14ac:dyDescent="0.25">
      <c r="C30" s="41" t="s">
        <v>110</v>
      </c>
    </row>
    <row r="31" spans="1:4" ht="32.1" customHeight="1" x14ac:dyDescent="0.25">
      <c r="A31" s="40" t="s">
        <v>111</v>
      </c>
      <c r="B31" s="48" t="s">
        <v>112</v>
      </c>
      <c r="C31" s="48"/>
      <c r="D31" s="40" t="s">
        <v>113</v>
      </c>
    </row>
    <row r="32" spans="1:4" ht="15.95" customHeight="1" x14ac:dyDescent="0.25">
      <c r="C32" s="41" t="s">
        <v>114</v>
      </c>
    </row>
    <row r="33" spans="1:4" ht="15.95" customHeight="1" x14ac:dyDescent="0.25">
      <c r="A33" s="40" t="s">
        <v>115</v>
      </c>
      <c r="B33" s="48" t="s">
        <v>116</v>
      </c>
      <c r="C33" s="48"/>
      <c r="D33" s="40" t="s">
        <v>117</v>
      </c>
    </row>
    <row r="34" spans="1:4" ht="15.95" customHeight="1" x14ac:dyDescent="0.25">
      <c r="C34" s="41" t="s">
        <v>118</v>
      </c>
    </row>
    <row r="35" spans="1:4" ht="15.95" customHeight="1" x14ac:dyDescent="0.25">
      <c r="A35" s="40" t="s">
        <v>119</v>
      </c>
      <c r="B35" s="48" t="s">
        <v>120</v>
      </c>
      <c r="C35" s="48"/>
      <c r="D35" s="40" t="s">
        <v>121</v>
      </c>
    </row>
    <row r="36" spans="1:4" ht="15.95" customHeight="1" x14ac:dyDescent="0.25">
      <c r="C36" s="41" t="s">
        <v>122</v>
      </c>
    </row>
    <row r="37" spans="1:4" ht="32.1" customHeight="1" x14ac:dyDescent="0.25">
      <c r="A37" s="40" t="s">
        <v>123</v>
      </c>
      <c r="B37" s="48" t="s">
        <v>124</v>
      </c>
      <c r="C37" s="48"/>
      <c r="D37" s="40" t="s">
        <v>125</v>
      </c>
    </row>
    <row r="38" spans="1:4" ht="15.95" customHeight="1" x14ac:dyDescent="0.25">
      <c r="C38" s="41" t="s">
        <v>126</v>
      </c>
    </row>
    <row r="39" spans="1:4" ht="15.95" customHeight="1" x14ac:dyDescent="0.25">
      <c r="C39" s="41" t="s">
        <v>127</v>
      </c>
    </row>
    <row r="40" spans="1:4" ht="32.1" customHeight="1" x14ac:dyDescent="0.25">
      <c r="A40" s="40" t="s">
        <v>128</v>
      </c>
      <c r="B40" s="48" t="s">
        <v>129</v>
      </c>
      <c r="C40" s="48"/>
      <c r="D40" s="40" t="s">
        <v>130</v>
      </c>
    </row>
    <row r="41" spans="1:4" ht="15.95" customHeight="1" x14ac:dyDescent="0.25">
      <c r="C41" s="41" t="s">
        <v>131</v>
      </c>
    </row>
    <row r="42" spans="1:4" ht="32.1" customHeight="1" x14ac:dyDescent="0.25">
      <c r="C42" s="42" t="s">
        <v>132</v>
      </c>
    </row>
    <row r="43" spans="1:4" ht="15.95" customHeight="1" x14ac:dyDescent="0.25">
      <c r="C43" s="41" t="s">
        <v>133</v>
      </c>
    </row>
    <row r="44" spans="1:4" ht="32.1" customHeight="1" x14ac:dyDescent="0.25">
      <c r="C44" s="42" t="s">
        <v>134</v>
      </c>
    </row>
    <row r="45" spans="1:4" ht="48" customHeight="1" x14ac:dyDescent="0.25">
      <c r="A45" s="40" t="s">
        <v>135</v>
      </c>
      <c r="B45" s="48" t="s">
        <v>136</v>
      </c>
      <c r="C45" s="48"/>
      <c r="D45" s="40" t="s">
        <v>137</v>
      </c>
    </row>
    <row r="46" spans="1:4" ht="15.95" customHeight="1" x14ac:dyDescent="0.25">
      <c r="C46" s="41" t="s">
        <v>138</v>
      </c>
    </row>
    <row r="47" spans="1:4" ht="15.95" customHeight="1" x14ac:dyDescent="0.25">
      <c r="C47" s="41" t="s">
        <v>139</v>
      </c>
    </row>
    <row r="48" spans="1:4" ht="32.1" customHeight="1" x14ac:dyDescent="0.25">
      <c r="C48" s="42" t="s">
        <v>140</v>
      </c>
    </row>
    <row r="49" spans="1:4" ht="32.1" customHeight="1" x14ac:dyDescent="0.25">
      <c r="A49" s="40" t="s">
        <v>141</v>
      </c>
      <c r="B49" s="48" t="s">
        <v>142</v>
      </c>
      <c r="C49" s="48"/>
      <c r="D49" s="40" t="s">
        <v>143</v>
      </c>
    </row>
    <row r="50" spans="1:4" ht="15.95" customHeight="1" x14ac:dyDescent="0.25">
      <c r="C50" s="41" t="s">
        <v>144</v>
      </c>
    </row>
    <row r="51" spans="1:4" ht="32.1" customHeight="1" x14ac:dyDescent="0.25">
      <c r="C51" s="42" t="s">
        <v>145</v>
      </c>
    </row>
    <row r="52" spans="1:4" ht="15.95" customHeight="1" x14ac:dyDescent="0.25">
      <c r="A52" s="40" t="s">
        <v>146</v>
      </c>
      <c r="B52" s="48" t="s">
        <v>147</v>
      </c>
      <c r="C52" s="48"/>
      <c r="D52" s="40" t="s">
        <v>148</v>
      </c>
    </row>
    <row r="53" spans="1:4" ht="15.95" customHeight="1" x14ac:dyDescent="0.25">
      <c r="C53" s="41" t="s">
        <v>149</v>
      </c>
    </row>
    <row r="54" spans="1:4" ht="15.95" customHeight="1" x14ac:dyDescent="0.25">
      <c r="C54" s="41" t="s">
        <v>150</v>
      </c>
    </row>
    <row r="55" spans="1:4" ht="48" customHeight="1" x14ac:dyDescent="0.25">
      <c r="A55" s="40" t="s">
        <v>151</v>
      </c>
      <c r="B55" s="48" t="s">
        <v>152</v>
      </c>
      <c r="C55" s="48"/>
      <c r="D55" s="40" t="s">
        <v>153</v>
      </c>
    </row>
    <row r="56" spans="1:4" ht="15.95" customHeight="1" x14ac:dyDescent="0.25">
      <c r="C56" s="41" t="s">
        <v>154</v>
      </c>
    </row>
    <row r="57" spans="1:4" ht="15.95" customHeight="1" x14ac:dyDescent="0.25">
      <c r="C57" s="41" t="s">
        <v>155</v>
      </c>
    </row>
    <row r="58" spans="1:4" ht="15.95" customHeight="1" x14ac:dyDescent="0.25">
      <c r="C58" s="41" t="s">
        <v>156</v>
      </c>
    </row>
    <row r="59" spans="1:4" ht="48" customHeight="1" x14ac:dyDescent="0.25">
      <c r="A59" s="40" t="s">
        <v>157</v>
      </c>
      <c r="B59" s="48" t="s">
        <v>158</v>
      </c>
      <c r="C59" s="48"/>
      <c r="D59" s="40" t="s">
        <v>159</v>
      </c>
    </row>
    <row r="60" spans="1:4" ht="15.95" customHeight="1" x14ac:dyDescent="0.25">
      <c r="C60" s="41" t="s">
        <v>160</v>
      </c>
    </row>
    <row r="61" spans="1:4" ht="15.95" customHeight="1" x14ac:dyDescent="0.25">
      <c r="C61" s="41" t="s">
        <v>161</v>
      </c>
    </row>
  </sheetData>
  <mergeCells count="23">
    <mergeCell ref="B52:C52"/>
    <mergeCell ref="B55:C55"/>
    <mergeCell ref="B59:C59"/>
    <mergeCell ref="B35:C35"/>
    <mergeCell ref="B37:C37"/>
    <mergeCell ref="B40:C40"/>
    <mergeCell ref="B45:C45"/>
    <mergeCell ref="B49:C49"/>
    <mergeCell ref="B24:C24"/>
    <mergeCell ref="B27:C27"/>
    <mergeCell ref="B29:C29"/>
    <mergeCell ref="B31:C31"/>
    <mergeCell ref="B33:C33"/>
    <mergeCell ref="B8:C8"/>
    <mergeCell ref="B11:C11"/>
    <mergeCell ref="B15:C15"/>
    <mergeCell ref="B20:C20"/>
    <mergeCell ref="B22:C22"/>
    <mergeCell ref="B2:C2"/>
    <mergeCell ref="B3:C3"/>
    <mergeCell ref="B4:C4"/>
    <mergeCell ref="B5:C5"/>
    <mergeCell ref="A7:D7"/>
  </mergeCells>
  <pageMargins left="0.5" right="0.5" top="0.5" bottom="0.5" header="0" footer="0"/>
  <ignoredErrors>
    <ignoredError sqref="A8 A11 A15 A20 A22 A24 A27 A29 A31 A33 A35 A37 A40 A45 A49 A52 A55 A59" numberStoredAsText="1"/>
  </ignoredErrors>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zoomScale="130" zoomScaleNormal="130" workbookViewId="0">
      <selection activeCell="B16" sqref="B16"/>
    </sheetView>
  </sheetViews>
  <sheetFormatPr defaultColWidth="8.85546875" defaultRowHeight="12.75" x14ac:dyDescent="0.2"/>
  <cols>
    <col min="1" max="1" width="8.7109375" style="3" customWidth="1"/>
    <col min="2" max="2" width="90.7109375" style="3" customWidth="1"/>
    <col min="3" max="3" width="3.7109375" style="3" customWidth="1"/>
    <col min="4" max="16384" width="8.85546875" style="3"/>
  </cols>
  <sheetData>
    <row r="1" spans="1:3" ht="32.25" customHeight="1" x14ac:dyDescent="0.25">
      <c r="A1" s="12"/>
      <c r="B1" s="20" t="s">
        <v>64</v>
      </c>
      <c r="C1" s="11"/>
    </row>
    <row r="2" spans="1:3" ht="5.0999999999999996" customHeight="1" x14ac:dyDescent="0.25">
      <c r="A2" s="10"/>
      <c r="B2"/>
      <c r="C2" s="2"/>
    </row>
    <row r="3" spans="1:3" s="4" customFormat="1" ht="34.5" x14ac:dyDescent="0.25">
      <c r="A3" s="1"/>
      <c r="B3" s="9" t="s">
        <v>3</v>
      </c>
      <c r="C3" s="5"/>
    </row>
    <row r="4" spans="1:3" ht="16.5" x14ac:dyDescent="0.25">
      <c r="A4" s="1"/>
      <c r="B4" s="8" t="s">
        <v>63</v>
      </c>
      <c r="C4" s="2"/>
    </row>
    <row r="5" spans="1:3" ht="15.75" customHeight="1" x14ac:dyDescent="0.25">
      <c r="A5" s="1"/>
      <c r="B5" s="1"/>
      <c r="C5" s="2"/>
    </row>
    <row r="6" spans="1:3" ht="13.5" x14ac:dyDescent="0.25">
      <c r="A6" s="6" t="s">
        <v>2</v>
      </c>
      <c r="B6" s="7" t="s">
        <v>1</v>
      </c>
      <c r="C6" s="2"/>
    </row>
    <row r="7" spans="1:3" ht="13.5" x14ac:dyDescent="0.25">
      <c r="A7" s="1"/>
      <c r="B7" s="1"/>
      <c r="C7" s="2"/>
    </row>
    <row r="8" spans="1:3" x14ac:dyDescent="0.2">
      <c r="A8" s="49" t="s">
        <v>0</v>
      </c>
      <c r="B8" s="49"/>
      <c r="C8" s="50"/>
    </row>
    <row r="9" spans="1:3" x14ac:dyDescent="0.2">
      <c r="A9" s="49"/>
      <c r="B9" s="49"/>
      <c r="C9" s="50"/>
    </row>
    <row r="10" spans="1:3" ht="13.5" thickBot="1" x14ac:dyDescent="0.25">
      <c r="A10" s="51"/>
      <c r="B10" s="51"/>
      <c r="C10" s="52"/>
    </row>
    <row r="11" spans="1:3" ht="13.5" thickTop="1" x14ac:dyDescent="0.2"/>
  </sheetData>
  <mergeCells count="1">
    <mergeCell ref="A8:C10"/>
  </mergeCells>
  <dataValidations count="2">
    <dataValidation allowBlank="1" showInputMessage="1" showErrorMessage="1" error="                                                                " sqref="J3"/>
    <dataValidation allowBlank="1" error="pavI8MeUFtEyxX2I4tkye97e929f-a4d1-4ee4-bedc-1329ceaf44b5" sqref="A1:C2 A3:C3 A4:C11"/>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76"/>
  <sheetViews>
    <sheetView topLeftCell="A37" zoomScale="130" zoomScaleNormal="130" workbookViewId="0">
      <selection activeCell="C1" sqref="C1"/>
    </sheetView>
  </sheetViews>
  <sheetFormatPr defaultRowHeight="15" x14ac:dyDescent="0.25"/>
  <cols>
    <col min="1" max="2" width="25.7109375" customWidth="1"/>
    <col min="3" max="6" width="18.7109375" customWidth="1"/>
    <col min="9" max="9" width="10.140625" bestFit="1" customWidth="1"/>
  </cols>
  <sheetData>
    <row r="1" spans="1:13" ht="23.25" x14ac:dyDescent="0.35">
      <c r="A1" s="34" t="s">
        <v>3</v>
      </c>
      <c r="B1" s="33"/>
      <c r="C1" s="33"/>
      <c r="D1" s="33"/>
      <c r="E1" s="33"/>
      <c r="F1" s="33"/>
    </row>
    <row r="2" spans="1:13" ht="15.75" x14ac:dyDescent="0.25">
      <c r="A2" s="22" t="s">
        <v>65</v>
      </c>
      <c r="B2" s="23"/>
      <c r="C2" s="23"/>
      <c r="D2" s="23"/>
      <c r="E2" s="23"/>
      <c r="F2" s="23"/>
    </row>
    <row r="4" spans="1:13" ht="15.75" x14ac:dyDescent="0.25">
      <c r="A4" s="24" t="s">
        <v>4</v>
      </c>
      <c r="B4" s="26">
        <v>44270</v>
      </c>
      <c r="C4" s="21"/>
    </row>
    <row r="5" spans="1:13" ht="15.75" x14ac:dyDescent="0.25">
      <c r="A5" s="24" t="s">
        <v>66</v>
      </c>
      <c r="B5" s="25">
        <v>6797</v>
      </c>
    </row>
    <row r="6" spans="1:13" x14ac:dyDescent="0.25">
      <c r="A6" s="27"/>
      <c r="B6" s="27"/>
      <c r="C6" s="27"/>
      <c r="D6" s="27"/>
      <c r="E6" s="27"/>
      <c r="F6" s="27"/>
    </row>
    <row r="7" spans="1:13" ht="18.75" x14ac:dyDescent="0.3">
      <c r="A7" s="18" t="s">
        <v>5</v>
      </c>
      <c r="B7" s="18" t="s">
        <v>67</v>
      </c>
      <c r="C7" s="18" t="s">
        <v>6</v>
      </c>
      <c r="D7" s="18" t="s">
        <v>8</v>
      </c>
      <c r="E7" s="18" t="s">
        <v>7</v>
      </c>
      <c r="F7" s="18" t="s">
        <v>9</v>
      </c>
    </row>
    <row r="8" spans="1:13" ht="15.75" x14ac:dyDescent="0.25">
      <c r="A8" s="19" t="s">
        <v>11</v>
      </c>
      <c r="B8" s="28">
        <v>79</v>
      </c>
      <c r="C8" s="29">
        <f>B8/$B$5</f>
        <v>1.1622774753567751E-2</v>
      </c>
      <c r="D8" s="29">
        <v>1.5100000000000001E-2</v>
      </c>
      <c r="E8" s="29">
        <f>C8-D8</f>
        <v>-3.4772252464322501E-3</v>
      </c>
      <c r="F8" s="30">
        <v>19022.218356000001</v>
      </c>
      <c r="I8" s="16"/>
      <c r="L8" s="15"/>
      <c r="M8" s="17"/>
    </row>
    <row r="9" spans="1:13" ht="15.75" x14ac:dyDescent="0.25">
      <c r="A9" s="19" t="s">
        <v>12</v>
      </c>
      <c r="B9" s="28">
        <v>29</v>
      </c>
      <c r="C9" s="29">
        <f t="shared" ref="C9:C59" si="0">B9/$B$5</f>
        <v>4.2665882006767695E-3</v>
      </c>
      <c r="D9" s="29">
        <v>2.3E-3</v>
      </c>
      <c r="E9" s="29">
        <f t="shared" ref="E9:E59" si="1">C9-D9</f>
        <v>1.9665882006767695E-3</v>
      </c>
      <c r="F9" s="30">
        <v>1498.6675799999998</v>
      </c>
      <c r="I9" s="16"/>
      <c r="L9" s="15"/>
      <c r="M9" s="17"/>
    </row>
    <row r="10" spans="1:13" ht="15.75" x14ac:dyDescent="0.25">
      <c r="A10" s="19" t="s">
        <v>13</v>
      </c>
      <c r="B10" s="28">
        <v>330</v>
      </c>
      <c r="C10" s="29">
        <f t="shared" si="0"/>
        <v>4.8550831249080474E-2</v>
      </c>
      <c r="D10" s="29">
        <v>2.1499999999999998E-2</v>
      </c>
      <c r="E10" s="29">
        <f t="shared" si="1"/>
        <v>2.7050831249080476E-2</v>
      </c>
      <c r="F10" s="30">
        <v>14476.260029999999</v>
      </c>
      <c r="I10" s="16"/>
      <c r="L10" s="15"/>
      <c r="M10" s="17"/>
    </row>
    <row r="11" spans="1:13" ht="15.75" x14ac:dyDescent="0.25">
      <c r="A11" s="19" t="s">
        <v>14</v>
      </c>
      <c r="B11" s="28">
        <v>101</v>
      </c>
      <c r="C11" s="29">
        <f t="shared" si="0"/>
        <v>1.4859496836839783E-2</v>
      </c>
      <c r="D11" s="29">
        <v>9.2999999999999992E-3</v>
      </c>
      <c r="E11" s="29">
        <f t="shared" si="1"/>
        <v>5.5594968368397838E-3</v>
      </c>
      <c r="F11" s="30">
        <v>7608.4529459999994</v>
      </c>
      <c r="I11" s="16"/>
      <c r="L11" s="15"/>
      <c r="M11" s="17"/>
    </row>
    <row r="12" spans="1:13" ht="15.75" x14ac:dyDescent="0.25">
      <c r="A12" s="19" t="s">
        <v>15</v>
      </c>
      <c r="B12" s="28">
        <v>855</v>
      </c>
      <c r="C12" s="29">
        <f t="shared" si="0"/>
        <v>0.12579079005443577</v>
      </c>
      <c r="D12" s="29">
        <v>0.1215</v>
      </c>
      <c r="E12" s="29">
        <f t="shared" si="1"/>
        <v>4.290790054435778E-3</v>
      </c>
      <c r="F12" s="30">
        <v>138985.12818</v>
      </c>
      <c r="G12" s="13"/>
      <c r="H12" s="13"/>
      <c r="I12" s="16"/>
      <c r="L12" s="15"/>
      <c r="M12" s="17"/>
    </row>
    <row r="13" spans="1:13" ht="15.75" x14ac:dyDescent="0.25">
      <c r="A13" s="19" t="s">
        <v>16</v>
      </c>
      <c r="B13" s="28">
        <v>205</v>
      </c>
      <c r="C13" s="29">
        <f t="shared" si="0"/>
        <v>3.0160364866853022E-2</v>
      </c>
      <c r="D13" s="29">
        <v>1.72E-2</v>
      </c>
      <c r="E13" s="29">
        <f t="shared" si="1"/>
        <v>1.2960364866853022E-2</v>
      </c>
      <c r="F13" s="30">
        <v>8965.9416959999999</v>
      </c>
      <c r="I13" s="16"/>
      <c r="L13" s="15"/>
      <c r="M13" s="17"/>
    </row>
    <row r="14" spans="1:13" ht="15.75" x14ac:dyDescent="0.25">
      <c r="A14" s="19" t="s">
        <v>17</v>
      </c>
      <c r="B14" s="28">
        <v>82</v>
      </c>
      <c r="C14" s="29">
        <f t="shared" si="0"/>
        <v>1.206414594674121E-2</v>
      </c>
      <c r="D14" s="29">
        <v>1.11E-2</v>
      </c>
      <c r="E14" s="29">
        <f t="shared" si="1"/>
        <v>9.6414594674120932E-4</v>
      </c>
      <c r="F14" s="30">
        <v>5946.886716</v>
      </c>
      <c r="G14" s="13"/>
      <c r="H14" s="13"/>
      <c r="I14" s="16"/>
      <c r="L14" s="15"/>
      <c r="M14" s="17"/>
    </row>
    <row r="15" spans="1:13" ht="15.75" x14ac:dyDescent="0.25">
      <c r="A15" s="19" t="s">
        <v>18</v>
      </c>
      <c r="B15" s="28">
        <v>7</v>
      </c>
      <c r="C15" s="29">
        <f t="shared" si="0"/>
        <v>1.0298661174047373E-3</v>
      </c>
      <c r="D15" s="29">
        <v>3.0000000000000001E-3</v>
      </c>
      <c r="E15" s="29">
        <f t="shared" si="1"/>
        <v>-1.9701338825952627E-3</v>
      </c>
      <c r="F15" s="30">
        <v>4083.3261600000001</v>
      </c>
      <c r="G15" s="13"/>
      <c r="H15" s="13"/>
      <c r="I15" s="16"/>
      <c r="L15" s="15"/>
      <c r="M15" s="17"/>
    </row>
    <row r="16" spans="1:13" ht="15.75" x14ac:dyDescent="0.25">
      <c r="A16" s="19" t="s">
        <v>19</v>
      </c>
      <c r="B16" s="28">
        <v>11</v>
      </c>
      <c r="C16" s="29">
        <f t="shared" si="0"/>
        <v>1.6183610416360158E-3</v>
      </c>
      <c r="D16" s="29">
        <v>2.0999999999999999E-3</v>
      </c>
      <c r="E16" s="29">
        <f t="shared" si="1"/>
        <v>-4.8163895836398404E-4</v>
      </c>
      <c r="F16" s="30">
        <v>2827.920564</v>
      </c>
      <c r="G16" s="13"/>
      <c r="H16" s="13"/>
      <c r="I16" s="16"/>
      <c r="L16" s="15"/>
      <c r="M16" s="17"/>
    </row>
    <row r="17" spans="1:13" ht="15.75" x14ac:dyDescent="0.25">
      <c r="A17" s="19" t="s">
        <v>20</v>
      </c>
      <c r="B17" s="28">
        <v>14</v>
      </c>
      <c r="C17" s="29">
        <f t="shared" si="0"/>
        <v>2.0597322348094747E-3</v>
      </c>
      <c r="D17" s="29">
        <v>6.3799999999999996E-2</v>
      </c>
      <c r="E17" s="29">
        <f t="shared" si="1"/>
        <v>-6.1740267765190524E-2</v>
      </c>
      <c r="F17" s="30">
        <v>23557.316771999998</v>
      </c>
      <c r="G17" s="13"/>
      <c r="H17" s="13"/>
      <c r="I17" s="16"/>
      <c r="L17" s="15"/>
      <c r="M17" s="17"/>
    </row>
    <row r="18" spans="1:13" ht="15.75" x14ac:dyDescent="0.25">
      <c r="A18" s="19" t="s">
        <v>21</v>
      </c>
      <c r="B18" s="28">
        <v>20</v>
      </c>
      <c r="C18" s="29">
        <f t="shared" si="0"/>
        <v>2.9424746211563924E-3</v>
      </c>
      <c r="D18" s="29">
        <v>3.1899999999999998E-2</v>
      </c>
      <c r="E18" s="29">
        <f t="shared" si="1"/>
        <v>-2.8957525378843607E-2</v>
      </c>
      <c r="F18" s="30">
        <v>22402.546341999998</v>
      </c>
      <c r="G18" s="13"/>
      <c r="H18" s="13"/>
      <c r="I18" s="16"/>
      <c r="L18" s="15"/>
      <c r="M18" s="17"/>
    </row>
    <row r="19" spans="1:13" ht="15.75" x14ac:dyDescent="0.25">
      <c r="A19" s="19" t="s">
        <v>22</v>
      </c>
      <c r="B19" s="28">
        <v>10</v>
      </c>
      <c r="C19" s="29">
        <f t="shared" si="0"/>
        <v>1.4712373105781962E-3</v>
      </c>
      <c r="D19" s="29">
        <v>4.4000000000000003E-3</v>
      </c>
      <c r="E19" s="29">
        <f t="shared" si="1"/>
        <v>-2.9287626894218041E-3</v>
      </c>
      <c r="F19" s="30">
        <v>5861.4554239999998</v>
      </c>
      <c r="G19" s="13"/>
      <c r="H19" s="13"/>
      <c r="I19" s="16"/>
      <c r="L19" s="15"/>
      <c r="M19" s="17"/>
    </row>
    <row r="20" spans="1:13" ht="15.75" x14ac:dyDescent="0.25">
      <c r="A20" s="19" t="s">
        <v>23</v>
      </c>
      <c r="B20" s="28">
        <v>57</v>
      </c>
      <c r="C20" s="29">
        <f t="shared" si="0"/>
        <v>8.386052670295718E-3</v>
      </c>
      <c r="D20" s="29">
        <v>5.1999999999999998E-3</v>
      </c>
      <c r="E20" s="29">
        <f t="shared" si="1"/>
        <v>3.1860526702957182E-3</v>
      </c>
      <c r="F20" s="30">
        <v>6437.7546480000001</v>
      </c>
      <c r="G20" s="13"/>
      <c r="H20" s="13"/>
      <c r="I20" s="16"/>
      <c r="L20" s="15"/>
      <c r="M20" s="17"/>
    </row>
    <row r="21" spans="1:13" ht="15.75" x14ac:dyDescent="0.25">
      <c r="A21" s="19" t="s">
        <v>24</v>
      </c>
      <c r="B21" s="28">
        <v>474</v>
      </c>
      <c r="C21" s="29">
        <f t="shared" si="0"/>
        <v>6.97366485214065E-2</v>
      </c>
      <c r="D21" s="29">
        <v>3.9600000000000003E-2</v>
      </c>
      <c r="E21" s="29">
        <f t="shared" si="1"/>
        <v>3.0136648521406496E-2</v>
      </c>
      <c r="F21" s="30">
        <v>25229.742912000002</v>
      </c>
      <c r="G21" s="13"/>
      <c r="H21" s="13"/>
      <c r="I21" s="16"/>
      <c r="L21" s="15"/>
      <c r="M21" s="17"/>
    </row>
    <row r="22" spans="1:13" ht="15.75" x14ac:dyDescent="0.25">
      <c r="A22" s="19" t="s">
        <v>25</v>
      </c>
      <c r="B22" s="28">
        <v>280</v>
      </c>
      <c r="C22" s="29">
        <f t="shared" si="0"/>
        <v>4.1194644696189497E-2</v>
      </c>
      <c r="D22" s="29">
        <v>2.0500000000000001E-2</v>
      </c>
      <c r="E22" s="29">
        <f t="shared" si="1"/>
        <v>2.0694644696189497E-2</v>
      </c>
      <c r="F22" s="30">
        <v>10092.476360000001</v>
      </c>
      <c r="G22" s="13"/>
      <c r="H22" s="13"/>
      <c r="I22" s="16"/>
      <c r="L22" s="15"/>
      <c r="M22" s="17"/>
    </row>
    <row r="23" spans="1:13" ht="15.75" x14ac:dyDescent="0.25">
      <c r="A23" s="19" t="s">
        <v>26</v>
      </c>
      <c r="B23" s="28">
        <v>3</v>
      </c>
      <c r="C23" s="29">
        <f t="shared" si="0"/>
        <v>4.4137119317345886E-4</v>
      </c>
      <c r="D23" s="29">
        <v>9.7000000000000003E-3</v>
      </c>
      <c r="E23" s="29">
        <f t="shared" si="1"/>
        <v>-9.258628806826541E-3</v>
      </c>
      <c r="F23" s="30">
        <v>11447.069133999999</v>
      </c>
      <c r="G23" s="13"/>
      <c r="H23" s="13"/>
      <c r="I23" s="16"/>
      <c r="L23" s="15"/>
      <c r="M23" s="17"/>
    </row>
    <row r="24" spans="1:13" ht="15.75" x14ac:dyDescent="0.25">
      <c r="A24" s="19" t="s">
        <v>27</v>
      </c>
      <c r="B24" s="28">
        <v>2</v>
      </c>
      <c r="C24" s="29">
        <f t="shared" si="0"/>
        <v>2.9424746211563924E-4</v>
      </c>
      <c r="D24" s="29">
        <v>8.9999999999999993E-3</v>
      </c>
      <c r="E24" s="29">
        <f t="shared" si="1"/>
        <v>-8.7057525378843592E-3</v>
      </c>
      <c r="F24" s="30">
        <v>7297.85952</v>
      </c>
      <c r="G24" s="13"/>
      <c r="H24" s="13"/>
      <c r="I24" s="16"/>
      <c r="L24" s="15"/>
      <c r="M24" s="17"/>
    </row>
    <row r="25" spans="1:13" ht="15.75" x14ac:dyDescent="0.25">
      <c r="A25" s="19" t="s">
        <v>28</v>
      </c>
      <c r="B25" s="28">
        <v>161</v>
      </c>
      <c r="C25" s="29">
        <f t="shared" si="0"/>
        <v>2.368692070030896E-2</v>
      </c>
      <c r="D25" s="29">
        <v>1.37E-2</v>
      </c>
      <c r="E25" s="29">
        <f t="shared" si="1"/>
        <v>9.98692070030896E-3</v>
      </c>
      <c r="F25" s="30">
        <v>12795.145962000001</v>
      </c>
      <c r="G25" s="13"/>
      <c r="H25" s="13"/>
      <c r="I25" s="16"/>
      <c r="L25" s="15"/>
      <c r="M25" s="17"/>
    </row>
    <row r="26" spans="1:13" ht="15.75" x14ac:dyDescent="0.25">
      <c r="A26" s="19" t="s">
        <v>29</v>
      </c>
      <c r="B26" s="28">
        <v>132</v>
      </c>
      <c r="C26" s="29">
        <f t="shared" si="0"/>
        <v>1.9420332499632192E-2</v>
      </c>
      <c r="D26" s="29">
        <v>1.4500000000000001E-2</v>
      </c>
      <c r="E26" s="29">
        <f t="shared" si="1"/>
        <v>4.920332499632191E-3</v>
      </c>
      <c r="F26" s="30">
        <v>11232.766910000002</v>
      </c>
      <c r="G26" s="13"/>
      <c r="H26" s="13"/>
      <c r="I26" s="16"/>
      <c r="L26" s="15"/>
      <c r="M26" s="17"/>
    </row>
    <row r="27" spans="1:13" ht="15.75" x14ac:dyDescent="0.25">
      <c r="A27" s="19" t="s">
        <v>30</v>
      </c>
      <c r="B27" s="28">
        <v>22</v>
      </c>
      <c r="C27" s="29">
        <f t="shared" si="0"/>
        <v>3.2367220832720317E-3</v>
      </c>
      <c r="D27" s="29">
        <v>4.1000000000000003E-3</v>
      </c>
      <c r="E27" s="29">
        <f t="shared" si="1"/>
        <v>-8.6327791672796868E-4</v>
      </c>
      <c r="F27" s="30">
        <v>3651.1017420000003</v>
      </c>
      <c r="G27" s="13"/>
      <c r="H27" s="13"/>
      <c r="I27" s="16"/>
      <c r="L27" s="15"/>
      <c r="M27" s="17"/>
    </row>
    <row r="28" spans="1:13" ht="15.75" x14ac:dyDescent="0.25">
      <c r="A28" s="19" t="s">
        <v>31</v>
      </c>
      <c r="B28" s="28">
        <v>182</v>
      </c>
      <c r="C28" s="29">
        <f t="shared" si="0"/>
        <v>2.6776519052523172E-2</v>
      </c>
      <c r="D28" s="29">
        <v>1.8599999999999998E-2</v>
      </c>
      <c r="E28" s="29">
        <f t="shared" si="1"/>
        <v>8.1765190525231735E-3</v>
      </c>
      <c r="F28" s="30">
        <v>22219.375859999996</v>
      </c>
      <c r="G28" s="13"/>
      <c r="H28" s="13"/>
      <c r="I28" s="16"/>
      <c r="L28" s="15"/>
      <c r="M28" s="17"/>
    </row>
    <row r="29" spans="1:13" ht="15.75" x14ac:dyDescent="0.25">
      <c r="A29" s="19" t="s">
        <v>32</v>
      </c>
      <c r="B29" s="28">
        <v>121</v>
      </c>
      <c r="C29" s="29">
        <f t="shared" si="0"/>
        <v>1.7801971457996175E-2</v>
      </c>
      <c r="D29" s="29">
        <v>2.1100000000000001E-2</v>
      </c>
      <c r="E29" s="29">
        <f t="shared" si="1"/>
        <v>-3.2980285420038252E-3</v>
      </c>
      <c r="F29" s="30">
        <v>27039.003918000002</v>
      </c>
      <c r="G29" s="13"/>
      <c r="H29" s="13"/>
      <c r="I29" s="16"/>
      <c r="L29" s="15"/>
      <c r="M29" s="17"/>
    </row>
    <row r="30" spans="1:13" ht="15.75" x14ac:dyDescent="0.25">
      <c r="A30" s="19" t="s">
        <v>33</v>
      </c>
      <c r="B30" s="28">
        <v>59</v>
      </c>
      <c r="C30" s="29">
        <f t="shared" si="0"/>
        <v>8.6803001324113581E-3</v>
      </c>
      <c r="D30" s="29">
        <v>3.0700000000000002E-2</v>
      </c>
      <c r="E30" s="29">
        <f t="shared" si="1"/>
        <v>-2.2019699867588644E-2</v>
      </c>
      <c r="F30" s="30">
        <v>26005.140486</v>
      </c>
      <c r="G30" s="13"/>
      <c r="H30" s="13"/>
      <c r="I30" s="16"/>
      <c r="L30" s="15"/>
      <c r="M30" s="17"/>
    </row>
    <row r="31" spans="1:13" ht="15.75" x14ac:dyDescent="0.25">
      <c r="A31" s="19" t="s">
        <v>34</v>
      </c>
      <c r="B31" s="28">
        <v>202</v>
      </c>
      <c r="C31" s="29">
        <f t="shared" si="0"/>
        <v>2.9718993673679566E-2</v>
      </c>
      <c r="D31" s="29">
        <v>1.7100000000000001E-2</v>
      </c>
      <c r="E31" s="29">
        <f t="shared" si="1"/>
        <v>1.2618993673679565E-2</v>
      </c>
      <c r="F31" s="30">
        <v>13123.115244000001</v>
      </c>
      <c r="G31" s="13"/>
      <c r="H31" s="13"/>
      <c r="I31" s="16"/>
      <c r="L31" s="15"/>
      <c r="M31" s="17"/>
    </row>
    <row r="32" spans="1:13" ht="15.75" x14ac:dyDescent="0.25">
      <c r="A32" s="19" t="s">
        <v>35</v>
      </c>
      <c r="B32" s="28">
        <v>114</v>
      </c>
      <c r="C32" s="29">
        <f t="shared" si="0"/>
        <v>1.6772105340591436E-2</v>
      </c>
      <c r="D32" s="29">
        <v>9.2999999999999992E-3</v>
      </c>
      <c r="E32" s="29">
        <f t="shared" si="1"/>
        <v>7.4721053405914367E-3</v>
      </c>
      <c r="F32" s="30">
        <v>9426.4018799999994</v>
      </c>
      <c r="G32" s="13"/>
      <c r="H32" s="13"/>
      <c r="I32" s="16"/>
      <c r="L32" s="15"/>
      <c r="M32" s="17"/>
    </row>
    <row r="33" spans="1:13" ht="15.75" x14ac:dyDescent="0.25">
      <c r="A33" s="19" t="s">
        <v>36</v>
      </c>
      <c r="B33" s="28">
        <v>136</v>
      </c>
      <c r="C33" s="29">
        <f t="shared" si="0"/>
        <v>2.0008827423863468E-2</v>
      </c>
      <c r="D33" s="29">
        <v>1.89E-2</v>
      </c>
      <c r="E33" s="29">
        <f t="shared" si="1"/>
        <v>1.1088274238634684E-3</v>
      </c>
      <c r="F33" s="30">
        <v>16693.853651999998</v>
      </c>
      <c r="G33" s="13"/>
      <c r="H33" s="13"/>
      <c r="I33" s="16"/>
      <c r="L33" s="15"/>
      <c r="M33" s="17"/>
    </row>
    <row r="34" spans="1:13" ht="15.75" x14ac:dyDescent="0.25">
      <c r="A34" s="19" t="s">
        <v>37</v>
      </c>
      <c r="B34" s="28">
        <v>17</v>
      </c>
      <c r="C34" s="29">
        <f t="shared" si="0"/>
        <v>2.5011034279829336E-3</v>
      </c>
      <c r="D34" s="29">
        <v>3.2000000000000002E-3</v>
      </c>
      <c r="E34" s="29">
        <f t="shared" si="1"/>
        <v>-6.9889657201706659E-4</v>
      </c>
      <c r="F34" s="30">
        <v>3336.1643520000002</v>
      </c>
      <c r="G34" s="13"/>
      <c r="H34" s="13"/>
      <c r="I34" s="16"/>
      <c r="L34" s="15"/>
      <c r="M34" s="17"/>
    </row>
    <row r="35" spans="1:13" ht="15.75" x14ac:dyDescent="0.25">
      <c r="A35" s="19" t="s">
        <v>38</v>
      </c>
      <c r="B35" s="28">
        <v>17</v>
      </c>
      <c r="C35" s="29">
        <f t="shared" si="0"/>
        <v>2.5011034279829336E-3</v>
      </c>
      <c r="D35" s="29">
        <v>5.8999999999999999E-3</v>
      </c>
      <c r="E35" s="29">
        <f t="shared" si="1"/>
        <v>-3.3988965720170663E-3</v>
      </c>
      <c r="F35" s="30">
        <v>5638.4652720000004</v>
      </c>
      <c r="G35" s="13"/>
      <c r="H35" s="13"/>
      <c r="I35" s="16"/>
      <c r="L35" s="15"/>
      <c r="M35" s="17"/>
    </row>
    <row r="36" spans="1:13" ht="15.75" x14ac:dyDescent="0.25">
      <c r="A36" s="19" t="s">
        <v>39</v>
      </c>
      <c r="B36" s="28">
        <v>104</v>
      </c>
      <c r="C36" s="29">
        <f t="shared" si="0"/>
        <v>1.5300868030013241E-2</v>
      </c>
      <c r="D36" s="29">
        <v>9.1000000000000004E-3</v>
      </c>
      <c r="E36" s="29">
        <f t="shared" si="1"/>
        <v>6.2008680300132402E-3</v>
      </c>
      <c r="F36" s="30">
        <v>4084.774148</v>
      </c>
      <c r="G36" s="13"/>
      <c r="H36" s="13"/>
      <c r="I36" s="16"/>
      <c r="L36" s="15"/>
      <c r="M36" s="17"/>
    </row>
    <row r="37" spans="1:13" ht="15.75" x14ac:dyDescent="0.25">
      <c r="A37" s="19" t="s">
        <v>40</v>
      </c>
      <c r="B37" s="28">
        <v>6</v>
      </c>
      <c r="C37" s="29">
        <f t="shared" si="0"/>
        <v>8.8274238634691773E-4</v>
      </c>
      <c r="D37" s="29">
        <v>4.1000000000000003E-3</v>
      </c>
      <c r="E37" s="29">
        <f t="shared" si="1"/>
        <v>-3.2172576136530826E-3</v>
      </c>
      <c r="F37" s="30">
        <v>2166.9140420000003</v>
      </c>
      <c r="G37" s="13"/>
      <c r="H37" s="13"/>
      <c r="I37" s="16"/>
      <c r="L37" s="15"/>
      <c r="M37" s="17"/>
    </row>
    <row r="38" spans="1:13" ht="15.75" x14ac:dyDescent="0.25">
      <c r="A38" s="19" t="s">
        <v>41</v>
      </c>
      <c r="B38" s="28">
        <v>188</v>
      </c>
      <c r="C38" s="29">
        <f t="shared" si="0"/>
        <v>2.7659261438870091E-2</v>
      </c>
      <c r="D38" s="29">
        <v>2.7699999999999999E-2</v>
      </c>
      <c r="E38" s="29">
        <f t="shared" si="1"/>
        <v>-4.0738561129908396E-5</v>
      </c>
      <c r="F38" s="30">
        <v>16244.253377999999</v>
      </c>
      <c r="G38" s="13"/>
      <c r="H38" s="13"/>
      <c r="I38" s="16"/>
      <c r="L38" s="15"/>
      <c r="M38" s="17"/>
    </row>
    <row r="39" spans="1:13" ht="15.75" x14ac:dyDescent="0.25">
      <c r="A39" s="19" t="s">
        <v>42</v>
      </c>
      <c r="B39" s="28">
        <v>14</v>
      </c>
      <c r="C39" s="29">
        <f t="shared" si="0"/>
        <v>2.0597322348094747E-3</v>
      </c>
      <c r="D39" s="29">
        <v>6.4000000000000003E-3</v>
      </c>
      <c r="E39" s="29">
        <f t="shared" si="1"/>
        <v>-4.3402677651905256E-3</v>
      </c>
      <c r="F39" s="30">
        <v>3892.1917439999997</v>
      </c>
      <c r="G39" s="13"/>
      <c r="H39" s="13"/>
      <c r="I39" s="16"/>
      <c r="L39" s="15"/>
      <c r="M39" s="17"/>
    </row>
    <row r="40" spans="1:13" ht="15.75" x14ac:dyDescent="0.25">
      <c r="A40" s="19" t="s">
        <v>43</v>
      </c>
      <c r="B40" s="28">
        <v>663</v>
      </c>
      <c r="C40" s="29">
        <f t="shared" si="0"/>
        <v>9.7543033691334408E-2</v>
      </c>
      <c r="D40" s="29">
        <v>6.1100000000000002E-2</v>
      </c>
      <c r="E40" s="29">
        <f t="shared" si="1"/>
        <v>3.6443033691334406E-2</v>
      </c>
      <c r="F40" s="30">
        <v>23445.097702000003</v>
      </c>
      <c r="G40" s="13"/>
      <c r="H40" s="13"/>
      <c r="I40" s="16"/>
      <c r="L40" s="15"/>
      <c r="M40" s="17"/>
    </row>
    <row r="41" spans="1:13" ht="15.75" x14ac:dyDescent="0.25">
      <c r="A41" s="19" t="s">
        <v>44</v>
      </c>
      <c r="B41" s="28">
        <v>83</v>
      </c>
      <c r="C41" s="29">
        <f t="shared" si="0"/>
        <v>1.2211269677799029E-2</v>
      </c>
      <c r="D41" s="29">
        <v>3.1399999999999997E-2</v>
      </c>
      <c r="E41" s="29">
        <f t="shared" si="1"/>
        <v>-1.9188730322200968E-2</v>
      </c>
      <c r="F41" s="30">
        <v>16595.390467999998</v>
      </c>
      <c r="G41" s="13"/>
      <c r="H41" s="13"/>
      <c r="I41" s="16"/>
      <c r="L41" s="15"/>
      <c r="M41" s="17"/>
    </row>
    <row r="42" spans="1:13" ht="15.75" x14ac:dyDescent="0.25">
      <c r="A42" s="19" t="s">
        <v>45</v>
      </c>
      <c r="B42" s="28">
        <v>5</v>
      </c>
      <c r="C42" s="29">
        <f t="shared" si="0"/>
        <v>7.3561865528909811E-4</v>
      </c>
      <c r="D42" s="29">
        <v>2.3999999999999998E-3</v>
      </c>
      <c r="E42" s="29">
        <f t="shared" si="1"/>
        <v>-1.6643813447109017E-3</v>
      </c>
      <c r="F42" s="30">
        <v>1789.713168</v>
      </c>
      <c r="G42" s="13"/>
      <c r="H42" s="13"/>
      <c r="I42" s="16"/>
      <c r="L42" s="15"/>
      <c r="M42" s="17"/>
    </row>
    <row r="43" spans="1:13" ht="15.75" x14ac:dyDescent="0.25">
      <c r="A43" s="19" t="s">
        <v>46</v>
      </c>
      <c r="B43" s="28">
        <v>160</v>
      </c>
      <c r="C43" s="29">
        <f t="shared" si="0"/>
        <v>2.3539796969251139E-2</v>
      </c>
      <c r="D43" s="29">
        <v>3.5900000000000001E-2</v>
      </c>
      <c r="E43" s="29">
        <f t="shared" si="1"/>
        <v>-1.2360203030748862E-2</v>
      </c>
      <c r="F43" s="30">
        <v>23392.246139999999</v>
      </c>
      <c r="I43" s="16"/>
      <c r="L43" s="15"/>
      <c r="M43" s="17"/>
    </row>
    <row r="44" spans="1:13" ht="15.75" x14ac:dyDescent="0.25">
      <c r="A44" s="19" t="s">
        <v>47</v>
      </c>
      <c r="B44" s="28">
        <v>86</v>
      </c>
      <c r="C44" s="29">
        <f t="shared" si="0"/>
        <v>1.2652640870972488E-2</v>
      </c>
      <c r="D44" s="29">
        <v>1.21E-2</v>
      </c>
      <c r="E44" s="29">
        <f t="shared" si="1"/>
        <v>5.5264087097248865E-4</v>
      </c>
      <c r="F44" s="30">
        <v>6395.0390019999995</v>
      </c>
      <c r="G44" s="13"/>
      <c r="H44" s="13"/>
      <c r="I44" s="16"/>
      <c r="L44" s="15"/>
      <c r="M44" s="17"/>
    </row>
    <row r="45" spans="1:13" ht="15.75" x14ac:dyDescent="0.25">
      <c r="A45" s="19" t="s">
        <v>48</v>
      </c>
      <c r="B45" s="28">
        <v>192</v>
      </c>
      <c r="C45" s="29">
        <f t="shared" si="0"/>
        <v>2.8247756363101367E-2</v>
      </c>
      <c r="D45" s="29">
        <v>1.2699999999999999E-2</v>
      </c>
      <c r="E45" s="29">
        <f t="shared" si="1"/>
        <v>1.5547756363101368E-2</v>
      </c>
      <c r="F45" s="30">
        <v>13975.980176000001</v>
      </c>
      <c r="G45" s="13"/>
      <c r="H45" s="13"/>
      <c r="I45" s="16"/>
      <c r="L45" s="15"/>
      <c r="M45" s="17"/>
    </row>
    <row r="46" spans="1:13" ht="15.75" x14ac:dyDescent="0.25">
      <c r="A46" s="19" t="s">
        <v>49</v>
      </c>
      <c r="B46" s="28">
        <v>145</v>
      </c>
      <c r="C46" s="29">
        <f t="shared" si="0"/>
        <v>2.1332941003383846E-2</v>
      </c>
      <c r="D46" s="29">
        <v>3.9600000000000003E-2</v>
      </c>
      <c r="E46" s="29">
        <f t="shared" si="1"/>
        <v>-1.8267058996616157E-2</v>
      </c>
      <c r="F46" s="30">
        <v>24656.339663999999</v>
      </c>
      <c r="G46" s="13"/>
      <c r="H46" s="13"/>
      <c r="I46" s="16"/>
      <c r="L46" s="15"/>
      <c r="M46" s="17"/>
    </row>
    <row r="47" spans="1:13" ht="15.75" x14ac:dyDescent="0.25">
      <c r="A47" s="19" t="s">
        <v>50</v>
      </c>
      <c r="B47" s="28">
        <v>20</v>
      </c>
      <c r="C47" s="29">
        <f t="shared" si="0"/>
        <v>2.9424746211563924E-3</v>
      </c>
      <c r="D47" s="29">
        <v>1.06E-2</v>
      </c>
      <c r="E47" s="29">
        <f t="shared" si="1"/>
        <v>-7.6575253788436076E-3</v>
      </c>
      <c r="F47" s="30">
        <v>14888.212615999999</v>
      </c>
      <c r="G47" s="13"/>
      <c r="H47" s="13"/>
      <c r="I47" s="16"/>
      <c r="L47" s="15"/>
      <c r="M47" s="17"/>
    </row>
    <row r="48" spans="1:13" ht="15.75" x14ac:dyDescent="0.25">
      <c r="A48" s="19" t="s">
        <v>51</v>
      </c>
      <c r="B48" s="28">
        <v>31</v>
      </c>
      <c r="C48" s="29">
        <f t="shared" si="0"/>
        <v>4.5608356627924087E-3</v>
      </c>
      <c r="D48" s="29">
        <v>3.3E-3</v>
      </c>
      <c r="E48" s="29">
        <f t="shared" si="1"/>
        <v>1.2608356627924087E-3</v>
      </c>
      <c r="F48" s="30">
        <v>4276.6325580000002</v>
      </c>
      <c r="G48" s="13"/>
      <c r="H48" s="13"/>
      <c r="I48" s="16"/>
      <c r="L48" s="15"/>
      <c r="M48" s="17"/>
    </row>
    <row r="49" spans="1:13" ht="15.75" x14ac:dyDescent="0.25">
      <c r="A49" s="19" t="s">
        <v>52</v>
      </c>
      <c r="B49" s="28">
        <v>160</v>
      </c>
      <c r="C49" s="29">
        <f t="shared" si="0"/>
        <v>2.3539796969251139E-2</v>
      </c>
      <c r="D49" s="29">
        <v>1.54E-2</v>
      </c>
      <c r="E49" s="29">
        <f t="shared" si="1"/>
        <v>8.1397969692511389E-3</v>
      </c>
      <c r="F49" s="30">
        <v>17058.746628000001</v>
      </c>
      <c r="G49" s="13"/>
      <c r="H49" s="13"/>
      <c r="I49" s="16"/>
      <c r="L49" s="15"/>
      <c r="M49" s="17"/>
    </row>
    <row r="50" spans="1:13" ht="15.75" x14ac:dyDescent="0.25">
      <c r="A50" s="19" t="s">
        <v>53</v>
      </c>
      <c r="B50" s="28">
        <v>35</v>
      </c>
      <c r="C50" s="29">
        <f t="shared" si="0"/>
        <v>5.1493305870236872E-3</v>
      </c>
      <c r="D50" s="29">
        <v>2.7000000000000001E-3</v>
      </c>
      <c r="E50" s="29">
        <f t="shared" si="1"/>
        <v>2.449330587023687E-3</v>
      </c>
      <c r="F50" s="30">
        <v>3010.3670520000001</v>
      </c>
      <c r="G50" s="13"/>
      <c r="H50" s="13"/>
      <c r="I50" s="16"/>
      <c r="L50" s="15"/>
      <c r="M50" s="17"/>
    </row>
    <row r="51" spans="1:13" ht="15.75" x14ac:dyDescent="0.25">
      <c r="A51" s="19" t="s">
        <v>54</v>
      </c>
      <c r="B51" s="28">
        <v>41</v>
      </c>
      <c r="C51" s="29">
        <f t="shared" si="0"/>
        <v>6.0320729733706049E-3</v>
      </c>
      <c r="D51" s="29">
        <v>2.06E-2</v>
      </c>
      <c r="E51" s="29">
        <f t="shared" si="1"/>
        <v>-1.4567927026629394E-2</v>
      </c>
      <c r="F51" s="30">
        <v>11931.421120000001</v>
      </c>
      <c r="G51" s="13"/>
      <c r="H51" s="13"/>
      <c r="I51" s="16"/>
      <c r="L51" s="15"/>
      <c r="M51" s="17"/>
    </row>
    <row r="52" spans="1:13" ht="15.75" x14ac:dyDescent="0.25">
      <c r="A52" s="19" t="s">
        <v>55</v>
      </c>
      <c r="B52" s="28">
        <v>420</v>
      </c>
      <c r="C52" s="29">
        <f t="shared" si="0"/>
        <v>6.1791967044284246E-2</v>
      </c>
      <c r="D52" s="29">
        <v>8.6199999999999999E-2</v>
      </c>
      <c r="E52" s="29">
        <f t="shared" si="1"/>
        <v>-2.4408032955715753E-2</v>
      </c>
      <c r="F52" s="30">
        <v>86123.430263999995</v>
      </c>
      <c r="G52" s="13"/>
      <c r="H52" s="13"/>
      <c r="I52" s="16"/>
      <c r="L52" s="15"/>
      <c r="M52" s="17"/>
    </row>
    <row r="53" spans="1:13" ht="15.75" x14ac:dyDescent="0.25">
      <c r="A53" s="19" t="s">
        <v>56</v>
      </c>
      <c r="B53" s="28">
        <v>139</v>
      </c>
      <c r="C53" s="29">
        <f t="shared" si="0"/>
        <v>2.0450198617036928E-2</v>
      </c>
      <c r="D53" s="29">
        <v>9.4000000000000004E-3</v>
      </c>
      <c r="E53" s="29">
        <f t="shared" si="1"/>
        <v>1.1050198617036927E-2</v>
      </c>
      <c r="F53" s="30">
        <v>7894.4305759999997</v>
      </c>
      <c r="G53" s="13"/>
      <c r="H53" s="13"/>
      <c r="I53" s="16"/>
      <c r="L53" s="15"/>
      <c r="M53" s="17"/>
    </row>
    <row r="54" spans="1:13" ht="15.75" x14ac:dyDescent="0.25">
      <c r="A54" s="19" t="s">
        <v>57</v>
      </c>
      <c r="B54" s="28">
        <v>16</v>
      </c>
      <c r="C54" s="29">
        <f t="shared" si="0"/>
        <v>2.3539796969251139E-3</v>
      </c>
      <c r="D54" s="29">
        <v>1.9E-3</v>
      </c>
      <c r="E54" s="29">
        <f t="shared" si="1"/>
        <v>4.5397969692511394E-4</v>
      </c>
      <c r="F54" s="30">
        <v>1994.60347</v>
      </c>
      <c r="G54" s="13"/>
      <c r="H54" s="13"/>
      <c r="I54" s="16"/>
      <c r="L54" s="15"/>
      <c r="M54" s="17"/>
    </row>
    <row r="55" spans="1:13" ht="15.75" x14ac:dyDescent="0.25">
      <c r="A55" s="19" t="s">
        <v>58</v>
      </c>
      <c r="B55" s="28">
        <v>198</v>
      </c>
      <c r="C55" s="29">
        <f t="shared" si="0"/>
        <v>2.9130498749448286E-2</v>
      </c>
      <c r="D55" s="29">
        <v>2.5999999999999999E-2</v>
      </c>
      <c r="E55" s="29">
        <f t="shared" si="1"/>
        <v>3.1304987494482871E-3</v>
      </c>
      <c r="F55" s="30">
        <v>31059.342599999996</v>
      </c>
      <c r="G55" s="13"/>
      <c r="H55" s="13"/>
      <c r="I55" s="16"/>
      <c r="L55" s="15"/>
      <c r="M55" s="17"/>
    </row>
    <row r="56" spans="1:13" ht="15.75" x14ac:dyDescent="0.25">
      <c r="A56" s="19" t="s">
        <v>59</v>
      </c>
      <c r="B56" s="28">
        <v>87</v>
      </c>
      <c r="C56" s="29">
        <f t="shared" si="0"/>
        <v>1.2799764602030307E-2</v>
      </c>
      <c r="D56" s="29">
        <v>2.2599999999999999E-2</v>
      </c>
      <c r="E56" s="29">
        <f t="shared" si="1"/>
        <v>-9.8002353979696911E-3</v>
      </c>
      <c r="F56" s="30">
        <v>24379.773956000001</v>
      </c>
      <c r="G56" s="13"/>
      <c r="H56" s="13"/>
      <c r="I56" s="16"/>
      <c r="L56" s="15"/>
      <c r="M56" s="17"/>
    </row>
    <row r="57" spans="1:13" ht="15.75" x14ac:dyDescent="0.25">
      <c r="A57" s="19" t="s">
        <v>60</v>
      </c>
      <c r="B57" s="28">
        <v>49</v>
      </c>
      <c r="C57" s="29">
        <f t="shared" si="0"/>
        <v>7.2090628218331619E-3</v>
      </c>
      <c r="D57" s="29">
        <v>5.7000000000000002E-3</v>
      </c>
      <c r="E57" s="29">
        <f t="shared" si="1"/>
        <v>1.5090628218331617E-3</v>
      </c>
      <c r="F57" s="30">
        <v>7304.3754660000013</v>
      </c>
      <c r="G57" s="13"/>
      <c r="H57" s="13"/>
      <c r="I57" s="16"/>
      <c r="L57" s="15"/>
      <c r="M57" s="17"/>
    </row>
    <row r="58" spans="1:13" ht="15.75" x14ac:dyDescent="0.25">
      <c r="A58" s="19" t="s">
        <v>61</v>
      </c>
      <c r="B58" s="28">
        <v>215</v>
      </c>
      <c r="C58" s="29">
        <f t="shared" si="0"/>
        <v>3.1631602177431217E-2</v>
      </c>
      <c r="D58" s="29">
        <v>1.7899999999999999E-2</v>
      </c>
      <c r="E58" s="29">
        <f t="shared" si="1"/>
        <v>1.3731602177431218E-2</v>
      </c>
      <c r="F58" s="30">
        <v>19698.428752</v>
      </c>
      <c r="G58" s="13"/>
      <c r="H58" s="13"/>
      <c r="I58" s="16"/>
      <c r="L58" s="15"/>
      <c r="M58" s="17"/>
    </row>
    <row r="59" spans="1:13" ht="15.75" x14ac:dyDescent="0.25">
      <c r="A59" s="19" t="s">
        <v>62</v>
      </c>
      <c r="B59" s="28">
        <v>18</v>
      </c>
      <c r="C59" s="29">
        <f t="shared" si="0"/>
        <v>2.6482271590407532E-3</v>
      </c>
      <c r="D59" s="29">
        <v>1.8E-3</v>
      </c>
      <c r="E59" s="29">
        <f t="shared" si="1"/>
        <v>8.4822715904075323E-4</v>
      </c>
      <c r="F59" s="30">
        <v>1094.6789279999998</v>
      </c>
      <c r="G59" s="13"/>
      <c r="H59" s="13"/>
      <c r="I59" s="16"/>
      <c r="L59" s="15"/>
      <c r="M59" s="17"/>
    </row>
    <row r="60" spans="1:13" ht="15.75" thickBot="1" x14ac:dyDescent="0.3">
      <c r="B60" s="31">
        <f>SUM(B8:B59)</f>
        <v>6797</v>
      </c>
      <c r="C60" s="32">
        <f>SUM(C8:C59)</f>
        <v>1.0000000000000002</v>
      </c>
      <c r="D60" s="14"/>
      <c r="E60" s="14"/>
      <c r="F60" s="31">
        <f>SUM(F8:F59)</f>
        <v>834253.94223599997</v>
      </c>
      <c r="G60" s="32"/>
      <c r="H60" s="13"/>
      <c r="I60" s="14"/>
    </row>
    <row r="61" spans="1:13" ht="15.75" thickTop="1" x14ac:dyDescent="0.25">
      <c r="D61" s="13" t="s">
        <v>10</v>
      </c>
      <c r="E61" s="13"/>
      <c r="G61" s="13"/>
      <c r="H61" s="13"/>
      <c r="I61" s="14"/>
    </row>
    <row r="62" spans="1:13" x14ac:dyDescent="0.25">
      <c r="D62" s="13"/>
      <c r="E62" s="13"/>
      <c r="I62" s="14"/>
    </row>
    <row r="63" spans="1:13" x14ac:dyDescent="0.25">
      <c r="D63" s="13"/>
      <c r="E63" s="13"/>
      <c r="G63" s="13"/>
      <c r="H63" s="13"/>
      <c r="I63" s="14"/>
    </row>
    <row r="64" spans="1:13" x14ac:dyDescent="0.25">
      <c r="D64" s="13"/>
      <c r="E64" s="13"/>
      <c r="G64" s="13"/>
      <c r="H64" s="13"/>
      <c r="I64" s="14"/>
    </row>
    <row r="65" spans="4:9" x14ac:dyDescent="0.25">
      <c r="D65" s="13"/>
      <c r="I65" s="14"/>
    </row>
    <row r="66" spans="4:9" x14ac:dyDescent="0.25">
      <c r="D66" s="13"/>
      <c r="I66" s="14"/>
    </row>
    <row r="67" spans="4:9" x14ac:dyDescent="0.25">
      <c r="D67" s="13"/>
      <c r="I67" s="14"/>
    </row>
    <row r="68" spans="4:9" x14ac:dyDescent="0.25">
      <c r="D68" s="13"/>
      <c r="I68" s="14"/>
    </row>
    <row r="69" spans="4:9" x14ac:dyDescent="0.25">
      <c r="I69" s="14"/>
    </row>
    <row r="70" spans="4:9" x14ac:dyDescent="0.25">
      <c r="E70" s="13"/>
      <c r="I70" s="14"/>
    </row>
    <row r="71" spans="4:9" x14ac:dyDescent="0.25">
      <c r="E71" s="13"/>
      <c r="I71" s="14"/>
    </row>
    <row r="72" spans="4:9" x14ac:dyDescent="0.25">
      <c r="I72" s="14"/>
    </row>
    <row r="73" spans="4:9" x14ac:dyDescent="0.25">
      <c r="D73" s="13"/>
      <c r="E73" s="13"/>
      <c r="I73" s="14"/>
    </row>
    <row r="74" spans="4:9" x14ac:dyDescent="0.25">
      <c r="D74" s="13"/>
      <c r="E74" s="13"/>
      <c r="G74" s="13"/>
      <c r="H74" s="13"/>
      <c r="I74" s="14"/>
    </row>
    <row r="75" spans="4:9" x14ac:dyDescent="0.25">
      <c r="D75" s="13"/>
      <c r="E75" s="13"/>
      <c r="I75" s="14"/>
    </row>
    <row r="76" spans="4:9" x14ac:dyDescent="0.25">
      <c r="D76" s="13"/>
      <c r="E76" s="13"/>
      <c r="I76" s="14"/>
    </row>
  </sheetData>
  <sortState ref="A8:J59">
    <sortCondition ref="A8"/>
  </sortState>
  <conditionalFormatting sqref="E8:E60">
    <cfRule type="cellIs" dxfId="0" priority="1" operator="greaterThan">
      <formula>0.02</formula>
    </cfRule>
  </conditionalFormatting>
  <dataValidations count="1">
    <dataValidation allowBlank="1" error="pavI8MeUFtEyxX2I4tkye97e929f-a4d1-4ee4-bedc-1329ceaf44b5" sqref="A1:M76"/>
  </dataValidations>
  <pageMargins left="0.5" right="0.5" top="0.8" bottom="0.8" header="0.3" footer="0.3"/>
  <pageSetup orientation="landscape" r:id="rId1"/>
  <headerFooter>
    <oddFooter>&amp;LClass of 2025 Applications&amp;RPage &amp;P of &amp;N</odd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GradingEngineProps xmlns="http://tempuri.org/temp">
  <UserID>{e97e929f-a4d1-4ee4-bedc-1329ceaf44b5}</UserID>
  <AssignmentID>{e97e929f-a4d1-4ee4-bedc-1329ceaf44b5}</AssignmentID>
</GradingEngineProps>
</file>

<file path=customXml/itemProps1.xml><?xml version="1.0" encoding="utf-8"?>
<ds:datastoreItem xmlns:ds="http://schemas.openxmlformats.org/officeDocument/2006/customXml" ds:itemID="{733BBEFF-D964-4F83-91EC-2F78FB8107C2}">
  <ds:schemaRefs>
    <ds:schemaRef ds:uri="http://tempuri.org/tem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Graded Summary Report</vt:lpstr>
      <vt:lpstr>Documentation</vt:lpstr>
      <vt:lpstr>Applications</vt:lpstr>
      <vt:lpstr>Applications!Print_Area</vt:lpstr>
      <vt:lpstr>Applications!Print_Titles</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Your Name</dc:creator>
  <cp:keywords>© 2020 Cengage Learning.</cp:keywords>
  <dc:description/>
  <cp:lastModifiedBy>USER</cp:lastModifiedBy>
  <cp:lastPrinted>2021-01-17T12:40:54Z</cp:lastPrinted>
  <dcterms:created xsi:type="dcterms:W3CDTF">2015-06-05T18:17:20Z</dcterms:created>
  <dcterms:modified xsi:type="dcterms:W3CDTF">2021-01-17T12:48:32Z</dcterms:modified>
  <cp:category/>
</cp:coreProperties>
</file>